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<sst xmlns="http://schemas.openxmlformats.org/spreadsheetml/2006/main" uniqueCount="655">
  <si>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M.M.Warburg &amp; CO Hypothekenbank AG</t>
  </si>
  <si>
    <t>Colonnaden 5</t>
  </si>
  <si>
    <t>20354 Hamburg</t>
  </si>
  <si>
    <t>Telefon: +49 40 355334 - 0</t>
  </si>
  <si>
    <t>Telefax: +49 40 355334 - 19</t>
  </si>
  <si>
    <t>E-Mail: info@warburghyp.de</t>
  </si>
  <si>
    <t>Internet: www.warburghyp.de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</si>
  <si>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</si>
  <si>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</si>
  <si>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</si>
  <si>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</si>
  <si>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</si>
  <si>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</si>
  <si>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</si>
  <si>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</si>
  <si>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</si>
  <si>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</si>
  <si>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</si>
  <si>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</si>
  <si>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</si>
  <si>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</si>
  <si>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</si>
  <si>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</si>
  <si>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</si>
  <si>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</si>
  <si>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</si>
  <si>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</si>
  <si>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</si>
  <si>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</si>
  <si>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</si>
  <si>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</si>
  <si>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</si>
  <si>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</si>
  <si>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</si>
  <si>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</si>
  <si>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</si>
  <si>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</si>
  <si>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</si>
  <si>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</si>
  <si>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</si>
  <si>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</si>
  <si>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</si>
  <si>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</si>
  <si>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</si>
  <si>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</si>
  <si>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</si>
  <si>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</si>
  <si>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</si>
  <si>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</si>
  <si>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</si>
  <si>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</si>
  <si>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</si>
  <si>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</si>
  <si>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</si>
  <si>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</si>
  <si>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</si>
  <si>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</si>
  <si>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</si>
  <si>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</si>
  <si>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</si>
  <si>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</si>
  <si>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</si>
  <si>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</si>
  <si>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</si>
  <si>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</si>
  <si>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</si>
  <si>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</si>
  <si>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</si>
  <si>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</si>
  <si>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</si>
  <si>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</si>
  <si>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</si>
  <si>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</si>
  <si>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</si>
  <si>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</si>
  <si>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</si>
  <si>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</si>
  <si>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</si>
  <si>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</si>
  <si>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</si>
  <si>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</si>
  <si>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</si>
  <si>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</si>
  <si>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</si>
  <si>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</si>
  <si>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</si>
  <si>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</si>
  <si>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</si>
  <si>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</si>
  <si>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</si>
  <si>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</si>
  <si>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</si>
  <si>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</si>
  <si>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</si>
  <si>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</si>
  <si>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</si>
  <si>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</si>
  <si>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</si>
  <si>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</si>
  <si>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</si>
  <si>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</si>
  <si>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</si>
  <si>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</si>
  <si>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</si>
  <si>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</si>
  <si>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</si>
  <si>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</si>
  <si>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</si>
  <si>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</si>
  <si>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</si>
  <si>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</si>
  <si>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</si>
  <si>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</si>
  <si>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</si>
  <si>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</si>
  <si>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</si>
  <si>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</si>
  <si>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</si>
  <si>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</si>
  <si>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</si>
  <si>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</si>
  <si>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</si>
  <si>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</si>
  <si>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</si>
  <si>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</si>
  <si>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</si>
  <si>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</si>
  <si>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</si>
  <si>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</si>
  <si>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</si>
  <si>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</si>
  <si>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</si>
  <si>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</si>
  <si>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</si>
  <si>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</si>
  <si>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</si>
  <si>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</si>
  <si>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</si>
  <si>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</si>
  <si>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</si>
  <si>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</si>
  <si>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</si>
  <si>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</si>
  <si>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</si>
  <si>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</si>
  <si>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</si>
  <si>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</si>
  <si>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</si>
  <si>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</si>
  <si>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</si>
  <si>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</si>
  <si>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</si>
  <si>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</si>
  <si>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</si>
  <si>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</si>
  <si>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</si>
  <si>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</si>
  <si>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</si>
  <si>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</si>
  <si>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</si>
  <si>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</si>
  <si>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</si>
  <si>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</si>
  <si>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</si>
  <si>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</si>
  <si>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</si>
  <si>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</si>
  <si>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</si>
  <si>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</si>
  <si>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</si>
  <si>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</si>
  <si>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</si>
  <si>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</si>
  <si>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</si>
  <si>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</si>
  <si>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</si>
  <si>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</si>
  <si>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</si>
  <si>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</si>
  <si>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</si>
  <si>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</si>
  <si>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</si>
  <si>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</si>
  <si>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</si>
  <si>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</si>
  <si>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</si>
  <si>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</si>
  <si>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</si>
  <si>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</si>
  <si>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</si>
  <si>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</si>
  <si>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</si>
  <si>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</si>
  <si>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</si>
  <si>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</si>
  <si>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</si>
  <si>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</si>
  <si>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</si>
  <si>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</si>
  <si>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</si>
  <si>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</si>
  <si>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</si>
  <si>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</si>
  <si>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</si>
  <si>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</si>
  <si>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</si>
  <si>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</si>
  <si>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</si>
  <si>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</si>
  <si>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</si>
  <si>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</si>
  <si>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</si>
  <si>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</si>
  <si>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</si>
  <si>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</si>
  <si>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</si>
  <si>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</si>
  <si>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</si>
  <si>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</si>
  <si>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</si>
  <si>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</si>
  <si>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</si>
  <si>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</si>
  <si>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</si>
  <si>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</si>
  <si>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</si>
  <si>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</si>
  <si>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</si>
  <si>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</si>
  <si>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</si>
  <si>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</si>
  <si>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</si>
  <si>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</si>
  <si>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</si>
  <si>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</si>
  <si>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</si>
  <si>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</si>
  <si>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</si>
  <si>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</si>
  <si>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</si>
  <si>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</si>
  <si>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</si>
  <si>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</si>
  <si>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</si>
  <si>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</si>
  <si>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</si>
  <si>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</si>
  <si>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</si>
  <si>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</si>
  <si>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</si>
  <si>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</si>
  <si>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</si>
  <si>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</si>
  <si>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</si>
  <si>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</si>
  <si>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</si>
  <si>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</si>
  <si>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</si>
  <si>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</si>
  <si>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</si>
  <si>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</si>
  <si>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</si>
  <si>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</si>
  <si>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</si>
  <si>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</si>
  <si>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</si>
  <si>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</si>
  <si>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</si>
  <si>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</si>
  <si>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</si>
  <si>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</si>
  <si>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</si>
  <si>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</si>
  <si>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</si>
  <si>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</si>
  <si>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</si>
  <si>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</si>
  <si>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</si>
  <si>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</si>
  <si>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</si>
  <si>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</si>
  <si>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</si>
  <si>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</si>
  <si>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</si>
  <si>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</si>
  <si>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</si>
  <si>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</si>
  <si>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</si>
  <si>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</si>
  <si>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</si>
  <si>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</si>
  <si>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</si>
  <si>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</si>
  <si>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</si>
  <si>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</si>
  <si>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</si>
  <si>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</si>
  <si>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</si>
  <si>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</si>
  <si>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</si>
  <si>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</si>
  <si>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</si>
  <si>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</si>
  <si>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</si>
  <si>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</si>
  <si>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</si>
  <si>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</si>
  <si>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</si>
  <si>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</si>
  <si>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</si>
  <si>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</si>
  <si>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</si>
  <si>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</si>
  <si>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</si>
  <si>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</si>
  <si>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</si>
  <si>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</si>
  <si>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</si>
  <si>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</si>
  <si>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</si>
  <si>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</si>
  <si>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</si>
  <si>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</si>
  <si>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</si>
  <si>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</si>
  <si>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</si>
  <si>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</si>
  <si>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</si>
  <si>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</si>
  <si>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</si>
  <si>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</si>
  <si>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</si>
  <si>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</si>
  <si>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</si>
  <si>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</si>
  <si>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</si>
  <si>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</si>
  <si>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</si>
  <si>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</si>
  <si>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</si>
  <si>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</si>
  <si>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</si>
  <si>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</si>
  <si>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</si>
  <si>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</si>
  <si>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</si>
  <si>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</si>
  <si>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</si>
  <si>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</si>
  <si>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</si>
  <si>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</si>
  <si>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</si>
  <si>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</si>
  <si>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</si>
  <si>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</si>
  <si>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</si>
  <si>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</si>
  <si>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</si>
  <si>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</si>
  <si>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</si>
  <si>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</si>
  <si>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</si>
  <si>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</si>
  <si>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</si>
  <si>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</si>
  <si>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</si>
  <si>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</si>
  <si>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</si>
  <si>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</si>
  <si>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</si>
  <si>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</si>
  <si>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</si>
  <si>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</si>
  <si>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</si>
  <si>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</si>
  <si>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</si>
  <si>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</si>
  <si>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</si>
  <si>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</si>
  <si>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</si>
  <si>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</si>
  <si>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</si>
  <si>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</si>
  <si>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</si>
  <si>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</si>
  <si>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</si>
  <si>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</si>
  <si>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</si>
  <si>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</si>
  <si>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</si>
  <si>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</si>
  <si>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</si>
  <si>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</si>
  <si>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</si>
  <si>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</si>
  <si>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</si>
  <si>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</si>
  <si>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</si>
  <si>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</si>
  <si>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</si>
  <si>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</si>
  <si>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</si>
  <si>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</si>
  <si>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</si>
  <si>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</si>
  <si>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</si>
  <si>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</si>
  <si>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</si>
  <si>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</si>
  <si>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</si>
  <si>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</si>
  <si>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</si>
  <si>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</si>
  <si>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</si>
  <si>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</si>
  <si>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</si>
  <si>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</si>
  <si>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</si>
  <si>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</si>
  <si>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</si>
  <si>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</si>
  <si>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</si>
  <si>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</si>
  <si>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</si>
  <si>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</si>
  <si>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</si>
  <si>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</si>
  <si>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</si>
  <si>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</si>
  <si>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</si>
  <si>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</si>
  <si>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</si>
  <si>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</si>
  <si>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</si>
  <si>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</si>
  <si>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</si>
  <si>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</si>
  <si>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</si>
  <si>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</si>
  <si>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</si>
  <si>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</si>
  <si>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</si>
  <si>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</si>
  <si>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</si>
  <si>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</si>
  <si>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</si>
  <si>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</si>
  <si>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</si>
  <si>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</si>
  <si>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</si>
  <si>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</si>
  <si>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</si>
  <si>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</si>
  <si>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</si>
  <si>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</si>
  <si>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</si>
  <si>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</si>
  <si>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</si>
  <si>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</si>
  <si>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</si>
  <si>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</si>
  <si>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</si>
  <si>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</si>
  <si>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</si>
  <si>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</si>
  <si>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</si>
  <si>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</si>
  <si>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</si>
  <si>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</si>
  <si>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</si>
  <si>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</si>
  <si>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</si>
  <si>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</si>
  <si>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</si>
  <si>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</si>
  <si>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</si>
  <si>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</si>
  <si>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</si>
  <si>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</si>
  <si>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</si>
  <si>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</si>
  <si>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</si>
  <si>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</si>
  <si>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</si>
  <si>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</si>
  <si>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</si>
  <si>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</si>
  <si>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</si>
  <si>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</si>
  <si>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</si>
  <si>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</si>
  <si>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</si>
  <si>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</si>
  <si>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</si>
  <si>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</si>
  <si>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</si>
  <si>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</si>
  <si>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</si>
  <si>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</si>
  <si>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</si>
  <si>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</si>
  <si>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</si>
  <si>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</si>
  <si>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</si>
  <si>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</si>
  <si>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</si>
  <si>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</si>
  <si>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</si>
  <si>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</si>
  <si>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</si>
  <si>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</si>
  <si>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</si>
  <si>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</si>
  <si>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</si>
  <si>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</si>
  <si>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</si>
  <si>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</si>
  <si>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</si>
  <si>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</si>
  <si>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</si>
  <si>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</si>
  <si>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</si>
  <si>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</si>
  <si>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</si>
  <si>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</si>
  <si>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</si>
  <si>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</si>
  <si>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</si>
  <si>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</si>
  <si>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</si>
  <si>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</si>
  <si>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</si>
  <si>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</si>
  <si>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</si>
  <si>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</si>
  <si>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</si>
  <si>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</si>
  <si>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</si>
  <si>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</si>
  <si>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</si>
  <si>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</si>
  <si>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</si>
  <si>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</si>
  <si>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</si>
  <si>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</si>
  <si>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</si>
  <si>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</si>
  <si>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</si>
  <si>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</si>
  <si>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</si>
  <si>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</si>
  <si>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</si>
  <si>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</si>
  <si>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</si>
  <si>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</si>
  <si>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</si>
  <si>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</si>
  <si>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</si>
  <si>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</si>
  <si>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</si>
  <si>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</si>
  <si>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</si>
  <si>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</si>
  <si>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</si>
  <si>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</si>
  <si>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</si>
  <si>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</si>
  <si>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</si>
  <si>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</si>
  <si>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</si>
  <si>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</si>
  <si>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</si>
  <si>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</si>
  <si>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</si>
  <si>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</si>
  <si>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</si>
  <si>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</si>
  <si>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</si>
  <si>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</si>
  <si>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</si>
  <si>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</si>
  <si>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</si>
  <si>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</si>
  <si>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</si>
  <si>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</si>
  <si>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14.05.2020</t>
  </si>
  <si>
    <t>StatistikNr</t>
  </si>
  <si>
    <t>vdp-Statistik StTv gem. § 28 PfandBG</t>
  </si>
  <si>
    <t>(Stand/Version)</t>
  </si>
  <si>
    <t>AktJahr</t>
  </si>
  <si>
    <t>2020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</si>
  <si>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</si>
  <si>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</si>
  <si>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</si>
  <si>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</si>
  <si>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</si>
  <si>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</si>
  <si>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</si>
  <si>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</si>
  <si>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</si>
  <si>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</si>
  <si>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</si>
  <si>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</si>
  <si>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</si>
  <si>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</si>
  <si>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MMW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</si>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</sst>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8477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1111.4</v>
      </c>
      <c r="E21" s="372" t="n">
        <v>1210.2</v>
      </c>
      <c r="F21" s="371" t="n">
        <v>1184.7</v>
      </c>
      <c r="G21" s="372" t="n">
        <v>1276.2</v>
      </c>
      <c r="H21" s="371" t="n">
        <v>1131.4</v>
      </c>
      <c r="I21" s="372" t="n">
        <v>1224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1236.4</v>
      </c>
      <c r="E23" s="380" t="n">
        <v>1357.3</v>
      </c>
      <c r="F23" s="379" t="n">
        <v>1346.1</v>
      </c>
      <c r="G23" s="380" t="n">
        <v>1463.9</v>
      </c>
      <c r="H23" s="379" t="n">
        <v>1288.4</v>
      </c>
      <c r="I23" s="380" t="n">
        <v>1400.2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125</v>
      </c>
      <c r="E28" s="393" t="n">
        <v>147.1</v>
      </c>
      <c r="F28" s="392" t="n">
        <v>161.4</v>
      </c>
      <c r="G28" s="393" t="n">
        <v>187.7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6.2</v>
      </c>
      <c r="E34" s="372" t="n">
        <v>6.2</v>
      </c>
      <c r="F34" s="371" t="n">
        <v>6.3</v>
      </c>
      <c r="G34" s="372" t="n">
        <v>6.3</v>
      </c>
      <c r="H34" s="371" t="n">
        <v>6.2</v>
      </c>
      <c r="I34" s="372" t="n">
        <v>6.5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14.1</v>
      </c>
      <c r="E36" s="380" t="n">
        <v>16.6</v>
      </c>
      <c r="F36" s="379" t="n">
        <v>14.3</v>
      </c>
      <c r="G36" s="380" t="n">
        <v>16.7</v>
      </c>
      <c r="H36" s="379" t="n">
        <v>14</v>
      </c>
      <c r="I36" s="380" t="n">
        <v>16.9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7.9</v>
      </c>
      <c r="E41" s="393" t="n">
        <v>10.4</v>
      </c>
      <c r="F41" s="392" t="n">
        <v>8</v>
      </c>
      <c r="G41" s="393" t="n">
        <v>10.4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1111.4</v>
      </c>
      <c r="E9" s="590" t="n">
        <v>1210.2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97.09999999999999</v>
      </c>
      <c r="E10" s="596" t="n">
        <v>92.2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1236.4</v>
      </c>
      <c r="E12" s="602" t="n">
        <v>1357.3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95.5</v>
      </c>
      <c r="E16" s="606" t="n">
        <v>94.2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5.2</v>
      </c>
      <c r="E28" s="606" t="n">
        <v>4.8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56.6</v>
      </c>
      <c r="E29" s="606" t="n">
        <v>56.7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6.2</v>
      </c>
      <c r="E34" s="618" t="n">
        <v>6.2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14.1</v>
      </c>
      <c r="E37" s="621" t="n">
        <v>16.6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64.5</v>
      </c>
      <c r="E41" s="606" t="n">
        <v>70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51.5</v>
      </c>
      <c r="E11" s="417" t="n">
        <v>12.2</v>
      </c>
      <c r="F11" s="416" t="n">
        <v>141.5</v>
      </c>
      <c r="G11" s="417" t="n">
        <v>94.5</v>
      </c>
    </row>
    <row customHeight="1" ht="12.8" r="12" s="344" spans="1:7">
      <c r="A12" s="360" t="n">
        <v>0</v>
      </c>
      <c r="B12" s="415" t="s">
        <v>28</v>
      </c>
      <c r="D12" s="416" t="n">
        <v>66.3</v>
      </c>
      <c r="E12" s="417" t="n">
        <v>104</v>
      </c>
      <c r="F12" s="416" t="n">
        <v>68.5</v>
      </c>
      <c r="G12" s="417" t="n">
        <v>78.3</v>
      </c>
    </row>
    <row customHeight="1" ht="12.8" r="13" s="344" spans="1:7">
      <c r="A13" s="360" t="n"/>
      <c r="B13" s="415" t="s">
        <v>29</v>
      </c>
      <c r="D13" s="416" t="n">
        <v>84.7</v>
      </c>
      <c r="E13" s="417" t="n">
        <v>42.2</v>
      </c>
      <c r="F13" s="416" t="n">
        <v>51.5</v>
      </c>
      <c r="G13" s="417" t="n">
        <v>11.4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62.3</v>
      </c>
      <c r="E14" s="419" t="n">
        <v>62.6</v>
      </c>
      <c r="F14" s="418" t="n">
        <v>66.2</v>
      </c>
      <c r="G14" s="419" t="n">
        <v>80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134.2</v>
      </c>
      <c r="E15" s="419" t="n">
        <v>190.1</v>
      </c>
      <c r="F15" s="418" t="n">
        <v>144.8</v>
      </c>
      <c r="G15" s="419" t="n">
        <v>106.8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75.8</v>
      </c>
      <c r="E16" s="419" t="n">
        <v>106.7</v>
      </c>
      <c r="F16" s="418" t="n">
        <v>134.2</v>
      </c>
      <c r="G16" s="419" t="n">
        <v>220.2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141</v>
      </c>
      <c r="E17" s="419" t="n">
        <v>102.7</v>
      </c>
      <c r="F17" s="418" t="n">
        <v>75.90000000000001</v>
      </c>
      <c r="G17" s="419" t="n">
        <v>107.6</v>
      </c>
    </row>
    <row customHeight="1" ht="12.8" r="18" s="344" spans="1:7">
      <c r="A18" s="360" t="n">
        <v>0</v>
      </c>
      <c r="B18" s="415" t="s">
        <v>34</v>
      </c>
      <c r="D18" s="416" t="n">
        <v>453.6</v>
      </c>
      <c r="E18" s="417" t="n">
        <v>601.4</v>
      </c>
      <c r="F18" s="416" t="n">
        <v>505.6</v>
      </c>
      <c r="G18" s="417" t="n">
        <v>654.7</v>
      </c>
    </row>
    <row customHeight="1" ht="12.8" r="19" s="344" spans="1:7">
      <c r="A19" s="360" t="n">
        <v>0</v>
      </c>
      <c r="B19" s="415" t="s">
        <v>35</v>
      </c>
      <c r="D19" s="416" t="n">
        <v>42</v>
      </c>
      <c r="E19" s="417" t="n">
        <v>14.5</v>
      </c>
      <c r="F19" s="416" t="n">
        <v>22</v>
      </c>
      <c r="G19" s="417" t="n">
        <v>3.8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10.04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0.1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6.2</v>
      </c>
      <c r="E27" s="419" t="n">
        <v>0.1</v>
      </c>
      <c r="F27" s="418" t="n">
        <v>0</v>
      </c>
      <c r="G27" s="419" t="n">
        <v>0.1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12.6</v>
      </c>
      <c r="F28" s="418" t="n">
        <v>6.2</v>
      </c>
      <c r="G28" s="419" t="n">
        <v>0.08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5.08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0.1</v>
      </c>
      <c r="F30" s="418" t="n">
        <v>0</v>
      </c>
      <c r="G30" s="419" t="n">
        <v>0.08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1.2</v>
      </c>
      <c r="F31" s="416" t="n">
        <v>0</v>
      </c>
      <c r="G31" s="417" t="n">
        <v>1.2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3.2</v>
      </c>
      <c r="E9" s="429" t="n">
        <v>3.3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52.4</v>
      </c>
      <c r="E10" s="429" t="n">
        <v>55.1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662.1</v>
      </c>
      <c r="E11" s="429" t="n">
        <v>704.1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452.1</v>
      </c>
      <c r="E12" s="429" t="n">
        <v>482.8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14.1</v>
      </c>
      <c r="E21" s="417" t="n">
        <v>16.6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5.1</v>
      </c>
      <c r="H16" s="476" t="n">
        <v>20.5</v>
      </c>
      <c r="I16" s="476" t="n">
        <v>214.7</v>
      </c>
      <c r="J16" s="476" t="n">
        <v>0</v>
      </c>
      <c r="K16" s="476" t="n">
        <v>0</v>
      </c>
      <c r="L16" s="476">
        <f>SUM(M16:R16)</f>
        <v/>
      </c>
      <c r="M16" s="476" t="n">
        <v>613.5</v>
      </c>
      <c r="N16" s="476" t="n">
        <v>256.8</v>
      </c>
      <c r="O16" s="476" t="n">
        <v>0</v>
      </c>
      <c r="P16" s="476" t="n">
        <v>57</v>
      </c>
      <c r="Q16" s="476" t="n">
        <v>0</v>
      </c>
      <c r="R16" s="476" t="n">
        <v>2.2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5.9</v>
      </c>
      <c r="H17" s="478" t="n">
        <v>19</v>
      </c>
      <c r="I17" s="478" t="n">
        <v>222.7</v>
      </c>
      <c r="J17" s="478" t="n">
        <v>0</v>
      </c>
      <c r="K17" s="478" t="n">
        <v>0</v>
      </c>
      <c r="L17" s="478">
        <f>SUM(M17:R17)</f>
        <v/>
      </c>
      <c r="M17" s="478" t="n">
        <v>666.6</v>
      </c>
      <c r="N17" s="478" t="n">
        <v>263</v>
      </c>
      <c r="O17" s="478" t="n">
        <v>0</v>
      </c>
      <c r="P17" s="478" t="n">
        <v>65.3</v>
      </c>
      <c r="Q17" s="478" t="n">
        <v>0</v>
      </c>
      <c r="R17" s="478" t="n">
        <v>2.8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5.1</v>
      </c>
      <c r="H18" s="476" t="n">
        <v>20.5</v>
      </c>
      <c r="I18" s="476" t="n">
        <v>214.7</v>
      </c>
      <c r="J18" s="476" t="n">
        <v>0</v>
      </c>
      <c r="K18" s="476" t="n">
        <v>0</v>
      </c>
      <c r="L18" s="476">
        <f>SUM(M18:R18)</f>
        <v/>
      </c>
      <c r="M18" s="476" t="n">
        <v>581</v>
      </c>
      <c r="N18" s="476" t="n">
        <v>188.6</v>
      </c>
      <c r="O18" s="476" t="n">
        <v>0</v>
      </c>
      <c r="P18" s="476" t="n">
        <v>57</v>
      </c>
      <c r="Q18" s="476" t="n">
        <v>0</v>
      </c>
      <c r="R18" s="476" t="n">
        <v>2.2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5.9</v>
      </c>
      <c r="H19" s="478" t="n">
        <v>19</v>
      </c>
      <c r="I19" s="478" t="n">
        <v>222.7</v>
      </c>
      <c r="J19" s="478" t="n">
        <v>0</v>
      </c>
      <c r="K19" s="478" t="n">
        <v>0</v>
      </c>
      <c r="L19" s="478">
        <f>SUM(M19:R19)</f>
        <v/>
      </c>
      <c r="M19" s="478" t="n">
        <v>624.4</v>
      </c>
      <c r="N19" s="478" t="n">
        <v>194.3</v>
      </c>
      <c r="O19" s="478" t="n">
        <v>0</v>
      </c>
      <c r="P19" s="478" t="n">
        <v>65.3</v>
      </c>
      <c r="Q19" s="478" t="n">
        <v>0</v>
      </c>
      <c r="R19" s="478" t="n">
        <v>2.8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32.5</v>
      </c>
      <c r="N50" s="476" t="n">
        <v>68.2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42.2</v>
      </c>
      <c r="N51" s="478" t="n">
        <v>68.7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12.5</v>
      </c>
      <c r="I12" s="476" t="n">
        <v>1.6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15</v>
      </c>
      <c r="I13" s="519" t="n">
        <v>1.6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12.5</v>
      </c>
      <c r="I14" s="476" t="n">
        <v>1.6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15</v>
      </c>
      <c r="I15" s="519" t="n">
        <v>1.6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66.59999999999999</v>
      </c>
      <c r="F13" s="476" t="n">
        <v>0</v>
      </c>
      <c r="G13" s="476" t="n">
        <v>66.59999999999999</v>
      </c>
      <c r="H13" s="476" t="n">
        <v>0</v>
      </c>
      <c r="I13" s="516" t="n">
        <v>0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112</v>
      </c>
      <c r="F14" s="519" t="n">
        <v>0</v>
      </c>
      <c r="G14" s="519" t="n">
        <v>112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66.59999999999999</v>
      </c>
      <c r="F15" s="476" t="n">
        <v>0</v>
      </c>
      <c r="G15" s="476" t="n">
        <v>66.59999999999999</v>
      </c>
      <c r="H15" s="476" t="n">
        <v>0</v>
      </c>
      <c r="I15" s="516" t="n">
        <v>0</v>
      </c>
    </row>
    <row customHeight="1" ht="12.8" r="16" s="344" spans="1:9">
      <c r="B16" s="573" t="n"/>
      <c r="C16" s="430" t="n"/>
      <c r="D16" s="430">
        <f>$D$14</f>
        <v/>
      </c>
      <c r="E16" s="521" t="n">
        <v>112</v>
      </c>
      <c r="F16" s="519" t="n">
        <v>0</v>
      </c>
      <c r="G16" s="519" t="n">
        <v>112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