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4668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Münchener Hypothekenbank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Karl-Scharnagl-Ring 10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80539 München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89 5387 - 800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89 5387 - 900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serviceteam800@muenchenerhyp.de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www.muenchenerhyp.de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30036.859</v>
      </c>
      <c r="E21" s="373" t="n">
        <v>28538.062</v>
      </c>
      <c r="F21" s="372" t="n">
        <v>33013.524</v>
      </c>
      <c r="G21" s="373" t="n">
        <v>32685.889</v>
      </c>
      <c r="H21" s="372" t="n">
        <v>30494.306</v>
      </c>
      <c r="I21" s="373" t="n">
        <v>30082.418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31027.342</v>
      </c>
      <c r="E23" s="381" t="n">
        <v>29538.317</v>
      </c>
      <c r="F23" s="380" t="n">
        <v>35952.559</v>
      </c>
      <c r="G23" s="381" t="n">
        <v>35349.682</v>
      </c>
      <c r="H23" s="380" t="n">
        <v>33161.53</v>
      </c>
      <c r="I23" s="381" t="n">
        <v>32477.373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900.4830000000001</v>
      </c>
      <c r="E28" s="395" t="n">
        <v>1000.255</v>
      </c>
      <c r="F28" s="394" t="n">
        <v>2939.035</v>
      </c>
      <c r="G28" s="395" t="n">
        <v>2663.793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1594.17</v>
      </c>
      <c r="E34" s="373" t="n">
        <v>2118.748</v>
      </c>
      <c r="F34" s="372" t="n">
        <v>2099.237</v>
      </c>
      <c r="G34" s="373" t="n">
        <v>2879.906</v>
      </c>
      <c r="H34" s="372" t="n">
        <v>1960.226</v>
      </c>
      <c r="I34" s="373" t="n">
        <v>2689.331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1652.482</v>
      </c>
      <c r="E36" s="381" t="n">
        <v>2180.885</v>
      </c>
      <c r="F36" s="380" t="n">
        <v>2353.049</v>
      </c>
      <c r="G36" s="381" t="n">
        <v>3280.092</v>
      </c>
      <c r="H36" s="380" t="n">
        <v>2102.401</v>
      </c>
      <c r="I36" s="381" t="n">
        <v>2923.865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37.654</v>
      </c>
      <c r="G37" s="385" t="n">
        <v>44.506</v>
      </c>
      <c r="H37" s="384" t="n">
        <v>67.88200000000001</v>
      </c>
      <c r="I37" s="385" t="n">
        <v>33.496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58.312</v>
      </c>
      <c r="E41" s="395" t="n">
        <v>62.137</v>
      </c>
      <c r="F41" s="394" t="n">
        <v>253.812</v>
      </c>
      <c r="G41" s="395" t="n">
        <v>400.186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30036.859</v>
      </c>
      <c r="E9" s="605" t="n">
        <v>28538.062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84</v>
      </c>
      <c r="E10" s="611" t="n">
        <v>88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31027.342</v>
      </c>
      <c r="E12" s="617" t="n">
        <v>29538.317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96</v>
      </c>
      <c r="E16" s="621" t="n">
        <v>96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1131.06</v>
      </c>
      <c r="E18" s="621" t="n">
        <v>1018.293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7.992</v>
      </c>
      <c r="E21" s="621" t="n">
        <v>27.334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163.353</v>
      </c>
      <c r="E26" s="621" t="n">
        <v>19.753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</v>
      </c>
      <c r="E28" s="621" t="n">
        <v>5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</v>
      </c>
      <c r="E29" s="621" t="n">
        <v>52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1594.17</v>
      </c>
      <c r="E34" s="635" t="n">
        <v>2118.748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90</v>
      </c>
      <c r="E35" s="611" t="n">
        <v>92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1652.482</v>
      </c>
      <c r="E37" s="638" t="n">
        <v>2180.885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91</v>
      </c>
      <c r="E41" s="621" t="n">
        <v>93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-70.459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26.07.2021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MHB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Münchener Hypothekenbank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1247.783</v>
      </c>
      <c r="E11" s="420" t="n">
        <v>1042.847</v>
      </c>
      <c r="F11" s="419" t="n">
        <v>1427.995</v>
      </c>
      <c r="G11" s="420" t="n">
        <v>1117.068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1252.473</v>
      </c>
      <c r="E12" s="420" t="n">
        <v>1051.104</v>
      </c>
      <c r="F12" s="419" t="n">
        <v>1284.36</v>
      </c>
      <c r="G12" s="420" t="n">
        <v>824.625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657.346</v>
      </c>
      <c r="E13" s="420" t="n">
        <v>1336.546</v>
      </c>
      <c r="F13" s="419" t="n">
        <v>1236.898</v>
      </c>
      <c r="G13" s="420" t="n">
        <v>998.4540000000001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1153.061</v>
      </c>
      <c r="E14" s="422" t="n">
        <v>1308.612</v>
      </c>
      <c r="F14" s="421" t="n">
        <v>1251.647</v>
      </c>
      <c r="G14" s="422" t="n">
        <v>1086.343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1882.299</v>
      </c>
      <c r="E15" s="422" t="n">
        <v>2816.583</v>
      </c>
      <c r="F15" s="421" t="n">
        <v>1427.307</v>
      </c>
      <c r="G15" s="422" t="n">
        <v>2679.172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1535.031</v>
      </c>
      <c r="E16" s="422" t="n">
        <v>2774.021</v>
      </c>
      <c r="F16" s="421" t="n">
        <v>1886.966</v>
      </c>
      <c r="G16" s="422" t="n">
        <v>2644.017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1685.131</v>
      </c>
      <c r="E17" s="422" t="n">
        <v>2674.469</v>
      </c>
      <c r="F17" s="421" t="n">
        <v>1558.95</v>
      </c>
      <c r="G17" s="422" t="n">
        <v>2755.809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8520.76</v>
      </c>
      <c r="E18" s="420" t="n">
        <v>8906.559999999999</v>
      </c>
      <c r="F18" s="419" t="n">
        <v>7921.882000000001</v>
      </c>
      <c r="G18" s="420" t="n">
        <v>9157.245000000001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12102.975</v>
      </c>
      <c r="E19" s="420" t="n">
        <v>9116.6</v>
      </c>
      <c r="F19" s="419" t="n">
        <v>10542.057</v>
      </c>
      <c r="G19" s="420" t="n">
        <v>8275.584000000001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80.517</v>
      </c>
      <c r="E24" s="420" t="n">
        <v>25.723</v>
      </c>
      <c r="F24" s="419" t="n">
        <v>86.556</v>
      </c>
      <c r="G24" s="420" t="n">
        <v>23.125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20.721</v>
      </c>
      <c r="E25" s="420" t="n">
        <v>20.592</v>
      </c>
      <c r="F25" s="419" t="n">
        <v>31.907</v>
      </c>
      <c r="G25" s="420" t="n">
        <v>16.022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9.778</v>
      </c>
      <c r="E26" s="420" t="n">
        <v>28.176</v>
      </c>
      <c r="F26" s="419" t="n">
        <v>77.82600000000001</v>
      </c>
      <c r="G26" s="420" t="n">
        <v>25.719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35.527</v>
      </c>
      <c r="E27" s="422" t="n">
        <v>12.357</v>
      </c>
      <c r="F27" s="421" t="n">
        <v>50.721</v>
      </c>
      <c r="G27" s="422" t="n">
        <v>20.592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108.387</v>
      </c>
      <c r="E28" s="422" t="n">
        <v>12.763</v>
      </c>
      <c r="F28" s="421" t="n">
        <v>50.656</v>
      </c>
      <c r="G28" s="422" t="n">
        <v>40.533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104.451</v>
      </c>
      <c r="E29" s="422" t="n">
        <v>9.386000000000001</v>
      </c>
      <c r="F29" s="421" t="n">
        <v>180.387</v>
      </c>
      <c r="G29" s="422" t="n">
        <v>62.763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118.996</v>
      </c>
      <c r="E30" s="422" t="n">
        <v>140.451</v>
      </c>
      <c r="F30" s="421" t="n">
        <v>101.949</v>
      </c>
      <c r="G30" s="422" t="n">
        <v>9.386000000000001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344.432</v>
      </c>
      <c r="E31" s="420" t="n">
        <v>337.235</v>
      </c>
      <c r="F31" s="419" t="n">
        <v>459.477</v>
      </c>
      <c r="G31" s="420" t="n">
        <v>605.8770000000001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771.361</v>
      </c>
      <c r="E32" s="422" t="n">
        <v>1065.799</v>
      </c>
      <c r="F32" s="421" t="n">
        <v>1079.269</v>
      </c>
      <c r="G32" s="422" t="n">
        <v>1376.868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18410.434</v>
      </c>
      <c r="E9" s="432" t="n">
        <v>17444.269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3510.429</v>
      </c>
      <c r="E10" s="432" t="n">
        <v>3331.866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2321.323</v>
      </c>
      <c r="E11" s="432" t="n">
        <v>2316.651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6084.742</v>
      </c>
      <c r="E12" s="432" t="n">
        <v>5757.117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116.096</v>
      </c>
      <c r="E21" s="420" t="n">
        <v>154.133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446.273</v>
      </c>
      <c r="E22" s="435" t="n">
        <v>485.284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1090.113</v>
      </c>
      <c r="E23" s="440" t="n">
        <v>1541.468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4288.656</v>
      </c>
      <c r="H16" s="483" t="n">
        <v>15582.461</v>
      </c>
      <c r="I16" s="483" t="n">
        <v>4986.402</v>
      </c>
      <c r="J16" s="483" t="n">
        <v>10.595</v>
      </c>
      <c r="K16" s="483" t="n">
        <v>0.582</v>
      </c>
      <c r="L16" s="483">
        <f>SUM(M16:R16)</f>
        <v/>
      </c>
      <c r="M16" s="483" t="n">
        <v>3514.005</v>
      </c>
      <c r="N16" s="483" t="n">
        <v>1593.829</v>
      </c>
      <c r="O16" s="483" t="n">
        <v>8.572000000000001</v>
      </c>
      <c r="P16" s="483" t="n">
        <v>341.808</v>
      </c>
      <c r="Q16" s="483" t="n">
        <v>0</v>
      </c>
      <c r="R16" s="483" t="n">
        <v>0</v>
      </c>
      <c r="S16" s="484" t="n">
        <v>10.795</v>
      </c>
      <c r="T16" s="483" t="n">
        <v>12.398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4081.028</v>
      </c>
      <c r="H17" s="485" t="n">
        <v>14650.67</v>
      </c>
      <c r="I17" s="485" t="n">
        <v>4955.655</v>
      </c>
      <c r="J17" s="485" t="n">
        <v>12.408</v>
      </c>
      <c r="K17" s="485" t="n">
        <v>0.582</v>
      </c>
      <c r="L17" s="485">
        <f>SUM(M17:R17)</f>
        <v/>
      </c>
      <c r="M17" s="485" t="n">
        <v>3307.398</v>
      </c>
      <c r="N17" s="485" t="n">
        <v>1483.203</v>
      </c>
      <c r="O17" s="485" t="n">
        <v>8.59</v>
      </c>
      <c r="P17" s="485" t="n">
        <v>350.457</v>
      </c>
      <c r="Q17" s="485" t="n">
        <v>0</v>
      </c>
      <c r="R17" s="485" t="n">
        <v>0</v>
      </c>
      <c r="S17" s="486" t="n">
        <v>12.059</v>
      </c>
      <c r="T17" s="485" t="n">
        <v>13.113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2961.914</v>
      </c>
      <c r="H18" s="483" t="n">
        <v>13239.171</v>
      </c>
      <c r="I18" s="483" t="n">
        <v>4594.646</v>
      </c>
      <c r="J18" s="483" t="n">
        <v>10.595</v>
      </c>
      <c r="K18" s="483" t="n">
        <v>0.582</v>
      </c>
      <c r="L18" s="483">
        <f>SUM(M18:R18)</f>
        <v/>
      </c>
      <c r="M18" s="483" t="n">
        <v>2233.441</v>
      </c>
      <c r="N18" s="483" t="n">
        <v>864.804</v>
      </c>
      <c r="O18" s="483" t="n">
        <v>8.572000000000001</v>
      </c>
      <c r="P18" s="483" t="n">
        <v>246.719</v>
      </c>
      <c r="Q18" s="483" t="n">
        <v>0</v>
      </c>
      <c r="R18" s="483" t="n">
        <v>0</v>
      </c>
      <c r="S18" s="484" t="n">
        <v>9.509</v>
      </c>
      <c r="T18" s="483" t="n">
        <v>11.1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2735.986</v>
      </c>
      <c r="H19" s="485" t="n">
        <v>12234.519</v>
      </c>
      <c r="I19" s="485" t="n">
        <v>4663.754</v>
      </c>
      <c r="J19" s="485" t="n">
        <v>12.408</v>
      </c>
      <c r="K19" s="485" t="n">
        <v>0.582</v>
      </c>
      <c r="L19" s="485">
        <f>SUM(M19:R19)</f>
        <v/>
      </c>
      <c r="M19" s="485" t="n">
        <v>2108.356</v>
      </c>
      <c r="N19" s="485" t="n">
        <v>881.8430000000001</v>
      </c>
      <c r="O19" s="485" t="n">
        <v>8.59</v>
      </c>
      <c r="P19" s="485" t="n">
        <v>224.024</v>
      </c>
      <c r="Q19" s="485" t="n">
        <v>0</v>
      </c>
      <c r="R19" s="485" t="n">
        <v>0</v>
      </c>
      <c r="S19" s="486" t="n">
        <v>10.862</v>
      </c>
      <c r="T19" s="485" t="n">
        <v>11.906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29.64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29.64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197.81</v>
      </c>
      <c r="N30" s="483" t="n">
        <v>61.2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19.26</v>
      </c>
      <c r="J31" s="485" t="n">
        <v>0</v>
      </c>
      <c r="K31" s="485" t="n">
        <v>0</v>
      </c>
      <c r="L31" s="485">
        <f>SUM(M31:R31)</f>
        <v/>
      </c>
      <c r="M31" s="485" t="n">
        <v>222.518</v>
      </c>
      <c r="N31" s="485" t="n">
        <v>62.787</v>
      </c>
      <c r="O31" s="485" t="n">
        <v>0</v>
      </c>
      <c r="P31" s="485" t="n">
        <v>27.385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281.902</v>
      </c>
      <c r="N34" s="483" t="n">
        <v>42.095</v>
      </c>
      <c r="O34" s="483" t="n">
        <v>0</v>
      </c>
      <c r="P34" s="483" t="n">
        <v>23.824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275.199</v>
      </c>
      <c r="N35" s="485" t="n">
        <v>66.90300000000001</v>
      </c>
      <c r="O35" s="485" t="n">
        <v>0</v>
      </c>
      <c r="P35" s="485" t="n">
        <v>22.404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64.90000000000001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64.90000000000001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256.445</v>
      </c>
      <c r="J48" s="483" t="n">
        <v>0</v>
      </c>
      <c r="K48" s="483" t="n">
        <v>0</v>
      </c>
      <c r="L48" s="483">
        <f>SUM(M48:R48)</f>
        <v/>
      </c>
      <c r="M48" s="483" t="n">
        <v>133.236</v>
      </c>
      <c r="N48" s="483" t="n">
        <v>173.796</v>
      </c>
      <c r="O48" s="483" t="n">
        <v>0</v>
      </c>
      <c r="P48" s="483" t="n">
        <v>4.149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193.546</v>
      </c>
      <c r="J49" s="485" t="n">
        <v>0</v>
      </c>
      <c r="K49" s="485" t="n">
        <v>0</v>
      </c>
      <c r="L49" s="485">
        <f>SUM(M49:R49)</f>
        <v/>
      </c>
      <c r="M49" s="485" t="n">
        <v>133.236</v>
      </c>
      <c r="N49" s="485" t="n">
        <v>115.406</v>
      </c>
      <c r="O49" s="485" t="n">
        <v>0</v>
      </c>
      <c r="P49" s="485" t="n">
        <v>4.149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36.24</v>
      </c>
      <c r="N50" s="483" t="n">
        <v>103.976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0.003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36.24</v>
      </c>
      <c r="N51" s="485" t="n">
        <v>105.091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7.668</v>
      </c>
      <c r="J64" s="483" t="n">
        <v>0</v>
      </c>
      <c r="K64" s="483" t="n">
        <v>0</v>
      </c>
      <c r="L64" s="483">
        <f>SUM(M64:R64)</f>
        <v/>
      </c>
      <c r="M64" s="483" t="n">
        <v>119.493</v>
      </c>
      <c r="N64" s="483" t="n">
        <v>327.463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89.289</v>
      </c>
      <c r="N65" s="485" t="n">
        <v>229.423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1326.742</v>
      </c>
      <c r="H78" s="483" t="n">
        <v>2343.29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1.286</v>
      </c>
      <c r="T78" s="483" t="n">
        <v>1.298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1345.042</v>
      </c>
      <c r="H79" s="485" t="n">
        <v>2416.148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1.197</v>
      </c>
      <c r="T79" s="485" t="n">
        <v>1.207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127.643</v>
      </c>
      <c r="J84" s="483" t="n">
        <v>0</v>
      </c>
      <c r="K84" s="483" t="n">
        <v>0</v>
      </c>
      <c r="L84" s="483">
        <f>SUM(M84:R84)</f>
        <v/>
      </c>
      <c r="M84" s="483" t="n">
        <v>417.343</v>
      </c>
      <c r="N84" s="483" t="n">
        <v>20.495</v>
      </c>
      <c r="O84" s="483" t="n">
        <v>0</v>
      </c>
      <c r="P84" s="483" t="n">
        <v>67.116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79.095</v>
      </c>
      <c r="J85" s="485" t="n">
        <v>0</v>
      </c>
      <c r="K85" s="485" t="n">
        <v>0</v>
      </c>
      <c r="L85" s="485">
        <f>SUM(M85:R85)</f>
        <v/>
      </c>
      <c r="M85" s="485" t="n">
        <v>348.02</v>
      </c>
      <c r="N85" s="485" t="n">
        <v>21.75</v>
      </c>
      <c r="O85" s="485" t="n">
        <v>0</v>
      </c>
      <c r="P85" s="485" t="n">
        <v>72.495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120</v>
      </c>
      <c r="H12" s="483" t="n">
        <v>1255.112</v>
      </c>
      <c r="I12" s="483" t="n">
        <v>119.983</v>
      </c>
      <c r="J12" s="484" t="n">
        <v>150.565</v>
      </c>
      <c r="K12" s="523" t="n">
        <v>0</v>
      </c>
      <c r="L12" s="483" t="n">
        <v>0</v>
      </c>
      <c r="M12" s="483" t="n">
        <v>6.822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120</v>
      </c>
      <c r="H13" s="528" t="n">
        <v>1732.033</v>
      </c>
      <c r="I13" s="528" t="n">
        <v>155.553</v>
      </c>
      <c r="J13" s="529" t="n">
        <v>162.996</v>
      </c>
      <c r="K13" s="527" t="n">
        <v>0</v>
      </c>
      <c r="L13" s="528" t="n">
        <v>0</v>
      </c>
      <c r="M13" s="528" t="n">
        <v>10.303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1220.112</v>
      </c>
      <c r="I14" s="483" t="n">
        <v>119.983</v>
      </c>
      <c r="J14" s="484" t="n">
        <v>150.565</v>
      </c>
      <c r="K14" s="523" t="n">
        <v>0</v>
      </c>
      <c r="L14" s="483" t="n">
        <v>0</v>
      </c>
      <c r="M14" s="483" t="n">
        <v>6.822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1697.033</v>
      </c>
      <c r="I15" s="528" t="n">
        <v>155.553</v>
      </c>
      <c r="J15" s="529" t="n">
        <v>162.996</v>
      </c>
      <c r="K15" s="527" t="n">
        <v>0</v>
      </c>
      <c r="L15" s="528" t="n">
        <v>0</v>
      </c>
      <c r="M15" s="528" t="n">
        <v>10.303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120</v>
      </c>
      <c r="H46" s="483" t="n">
        <v>35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120</v>
      </c>
      <c r="H47" s="528" t="n">
        <v>35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700.414</v>
      </c>
      <c r="F13" s="483" t="n">
        <v>0</v>
      </c>
      <c r="G13" s="483" t="n">
        <v>0</v>
      </c>
      <c r="H13" s="483" t="n">
        <v>0</v>
      </c>
      <c r="I13" s="525" t="n">
        <v>700.414</v>
      </c>
    </row>
    <row customHeight="1" ht="12.8" r="14" s="344">
      <c r="B14" s="588" t="n"/>
      <c r="C14" s="433" t="n"/>
      <c r="D14" s="433">
        <f>"Jahr "&amp;(AktJahr-1)</f>
        <v/>
      </c>
      <c r="E14" s="530" t="n">
        <v>688.414</v>
      </c>
      <c r="F14" s="528" t="n">
        <v>0</v>
      </c>
      <c r="G14" s="528" t="n">
        <v>250</v>
      </c>
      <c r="H14" s="528" t="n">
        <v>0</v>
      </c>
      <c r="I14" s="531" t="n">
        <v>438.414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542</v>
      </c>
      <c r="F15" s="483" t="n">
        <v>0</v>
      </c>
      <c r="G15" s="483" t="n">
        <v>0</v>
      </c>
      <c r="H15" s="483" t="n">
        <v>0</v>
      </c>
      <c r="I15" s="525" t="n">
        <v>542</v>
      </c>
    </row>
    <row customHeight="1" ht="12.8" r="16" s="344">
      <c r="B16" s="588" t="n"/>
      <c r="C16" s="433" t="n"/>
      <c r="D16" s="433">
        <f>$D$14</f>
        <v/>
      </c>
      <c r="E16" s="530" t="n">
        <v>355</v>
      </c>
      <c r="F16" s="528" t="n">
        <v>0</v>
      </c>
      <c r="G16" s="528" t="n">
        <v>50</v>
      </c>
      <c r="H16" s="528" t="n">
        <v>0</v>
      </c>
      <c r="I16" s="531" t="n">
        <v>305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38</v>
      </c>
      <c r="F17" s="483" t="n">
        <v>0</v>
      </c>
      <c r="G17" s="483" t="n">
        <v>0</v>
      </c>
      <c r="H17" s="483" t="n">
        <v>0</v>
      </c>
      <c r="I17" s="525" t="n">
        <v>38</v>
      </c>
    </row>
    <row customHeight="1" ht="12.8" r="18" s="344">
      <c r="B18" s="588" t="n"/>
      <c r="C18" s="433" t="n"/>
      <c r="D18" s="433">
        <f>$D$14</f>
        <v/>
      </c>
      <c r="E18" s="530" t="n">
        <v>13</v>
      </c>
      <c r="F18" s="528" t="n">
        <v>0</v>
      </c>
      <c r="G18" s="528" t="n">
        <v>0</v>
      </c>
      <c r="H18" s="528" t="n">
        <v>0</v>
      </c>
      <c r="I18" s="531" t="n">
        <v>13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50</v>
      </c>
      <c r="F25" s="483" t="n">
        <v>0</v>
      </c>
      <c r="G25" s="483" t="n">
        <v>0</v>
      </c>
      <c r="H25" s="483" t="n">
        <v>0</v>
      </c>
      <c r="I25" s="525" t="n">
        <v>50</v>
      </c>
    </row>
    <row customHeight="1" ht="12.8" r="26" s="344">
      <c r="B26" s="588" t="n"/>
      <c r="C26" s="433" t="n"/>
      <c r="D26" s="433">
        <f>$D$14</f>
        <v/>
      </c>
      <c r="E26" s="530" t="n">
        <v>50</v>
      </c>
      <c r="F26" s="528" t="n">
        <v>0</v>
      </c>
      <c r="G26" s="528" t="n">
        <v>0</v>
      </c>
      <c r="H26" s="528" t="n">
        <v>0</v>
      </c>
      <c r="I26" s="531" t="n">
        <v>50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60</v>
      </c>
      <c r="F27" s="483" t="n">
        <v>0</v>
      </c>
      <c r="G27" s="483" t="n">
        <v>0</v>
      </c>
      <c r="H27" s="483" t="n">
        <v>0</v>
      </c>
      <c r="I27" s="525" t="n">
        <v>60</v>
      </c>
    </row>
    <row customHeight="1" ht="12.8" r="28" s="344">
      <c r="B28" s="588" t="n"/>
      <c r="C28" s="433" t="n"/>
      <c r="D28" s="433">
        <f>$D$14</f>
        <v/>
      </c>
      <c r="E28" s="530" t="n">
        <v>60</v>
      </c>
      <c r="F28" s="528" t="n">
        <v>0</v>
      </c>
      <c r="G28" s="528" t="n">
        <v>0</v>
      </c>
      <c r="H28" s="528" t="n">
        <v>0</v>
      </c>
      <c r="I28" s="531" t="n">
        <v>60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200</v>
      </c>
      <c r="F42" s="528" t="n">
        <v>0</v>
      </c>
      <c r="G42" s="528" t="n">
        <v>200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10.414</v>
      </c>
      <c r="F47" s="483" t="n">
        <v>0</v>
      </c>
      <c r="G47" s="483" t="n">
        <v>0</v>
      </c>
      <c r="H47" s="483" t="n">
        <v>0</v>
      </c>
      <c r="I47" s="525" t="n">
        <v>10.414</v>
      </c>
    </row>
    <row customHeight="1" ht="12.8" r="48" s="344">
      <c r="B48" s="588" t="n"/>
      <c r="C48" s="433" t="n"/>
      <c r="D48" s="433">
        <f>$D$14</f>
        <v/>
      </c>
      <c r="E48" s="530" t="n">
        <v>10.414</v>
      </c>
      <c r="F48" s="528" t="n">
        <v>0</v>
      </c>
      <c r="G48" s="528" t="n">
        <v>0</v>
      </c>
      <c r="H48" s="528" t="n">
        <v>0</v>
      </c>
      <c r="I48" s="531" t="n">
        <v>10.414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