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1603.3</v>
      </c>
      <c r="E21" s="373" t="n">
        <v>1998.5</v>
      </c>
      <c r="F21" s="372" t="n">
        <v>1689.431321</v>
      </c>
      <c r="G21" s="373" t="n">
        <v>2109.8</v>
      </c>
      <c r="H21" s="372" t="n">
        <v>1557.00599</v>
      </c>
      <c r="I21" s="373" t="n">
        <v>1938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5141.40842</v>
      </c>
      <c r="E23" s="381" t="n">
        <v>4469.2</v>
      </c>
      <c r="F23" s="380" t="n">
        <v>5777.467384</v>
      </c>
      <c r="G23" s="381" t="n">
        <v>5041.7</v>
      </c>
      <c r="H23" s="380" t="n">
        <v>5106.770514000001</v>
      </c>
      <c r="I23" s="381" t="n">
        <v>4483.900000000001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3538.10842</v>
      </c>
      <c r="E28" s="395" t="n">
        <v>2470.7</v>
      </c>
      <c r="F28" s="394" t="n">
        <v>4088.036063</v>
      </c>
      <c r="G28" s="395" t="n">
        <v>2931.9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238.416876</v>
      </c>
      <c r="E34" s="373" t="n">
        <v>263.4</v>
      </c>
      <c r="F34" s="372" t="n">
        <v>269.33131</v>
      </c>
      <c r="G34" s="373" t="n">
        <v>301</v>
      </c>
      <c r="H34" s="372" t="n">
        <v>240.110123</v>
      </c>
      <c r="I34" s="373" t="n">
        <v>265.7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297.738408</v>
      </c>
      <c r="E36" s="381" t="n">
        <v>478.1</v>
      </c>
      <c r="F36" s="380" t="n">
        <v>358.120734</v>
      </c>
      <c r="G36" s="381" t="n">
        <v>567.2</v>
      </c>
      <c r="H36" s="380" t="n">
        <v>310.693173</v>
      </c>
      <c r="I36" s="381" t="n">
        <v>494.2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59.321532</v>
      </c>
      <c r="E41" s="395" t="n">
        <v>214.7</v>
      </c>
      <c r="F41" s="394" t="n">
        <v>88.789424</v>
      </c>
      <c r="G41" s="395" t="n">
        <v>266.2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1603.3</v>
      </c>
      <c r="E9" s="605" t="n">
        <v>1998.5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96.88</v>
      </c>
      <c r="E10" s="611" t="n">
        <v>97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5141.40842</v>
      </c>
      <c r="E12" s="617" t="n">
        <v>4469.2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5.72</v>
      </c>
      <c r="E28" s="621" t="n">
        <v>6.18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52.42</v>
      </c>
      <c r="E29" s="621" t="n">
        <v>51.84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238.416876</v>
      </c>
      <c r="E34" s="635" t="n">
        <v>263.4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297.738408</v>
      </c>
      <c r="E37" s="638" t="n">
        <v>478.1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30.10.2020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35</v>
      </c>
      <c r="E11" s="420" t="n">
        <v>266.58152</v>
      </c>
      <c r="F11" s="419" t="n">
        <v>124.2</v>
      </c>
      <c r="G11" s="420" t="n">
        <v>215.1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64</v>
      </c>
      <c r="E12" s="420" t="n">
        <v>347.635791</v>
      </c>
      <c r="F12" s="419" t="n">
        <v>281</v>
      </c>
      <c r="G12" s="420" t="n">
        <v>215.8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315</v>
      </c>
      <c r="E13" s="420" t="n">
        <v>247.781473</v>
      </c>
      <c r="F13" s="419" t="n">
        <v>35</v>
      </c>
      <c r="G13" s="420" t="n">
        <v>253.3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32.3</v>
      </c>
      <c r="E14" s="422" t="n">
        <v>239.202857</v>
      </c>
      <c r="F14" s="421" t="n">
        <v>64</v>
      </c>
      <c r="G14" s="422" t="n">
        <v>219.7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403</v>
      </c>
      <c r="E15" s="422" t="n">
        <v>567.929121</v>
      </c>
      <c r="F15" s="421" t="n">
        <v>347.3</v>
      </c>
      <c r="G15" s="422" t="n">
        <v>464.7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273</v>
      </c>
      <c r="E16" s="422" t="n">
        <v>475.770976</v>
      </c>
      <c r="F16" s="421" t="n">
        <v>403</v>
      </c>
      <c r="G16" s="422" t="n">
        <v>616.3000000000001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292.5</v>
      </c>
      <c r="E17" s="422" t="n">
        <v>495.577573</v>
      </c>
      <c r="F17" s="421" t="n">
        <v>273</v>
      </c>
      <c r="G17" s="422" t="n">
        <v>573.1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121.5</v>
      </c>
      <c r="E18" s="420" t="n">
        <v>2107.269459</v>
      </c>
      <c r="F18" s="419" t="n">
        <v>379</v>
      </c>
      <c r="G18" s="420" t="n">
        <v>1603.6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67</v>
      </c>
      <c r="E19" s="420" t="n">
        <v>393.659649</v>
      </c>
      <c r="F19" s="419" t="n">
        <v>92</v>
      </c>
      <c r="G19" s="420" t="n">
        <v>307.6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15</v>
      </c>
      <c r="E24" s="420" t="n">
        <v>33.938801</v>
      </c>
      <c r="F24" s="419" t="n">
        <v>20</v>
      </c>
      <c r="G24" s="420" t="n">
        <v>61.3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20</v>
      </c>
      <c r="E25" s="420" t="n">
        <v>9.525733000000001</v>
      </c>
      <c r="F25" s="419" t="n">
        <v>5</v>
      </c>
      <c r="G25" s="420" t="n">
        <v>27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11.299697</v>
      </c>
      <c r="F26" s="419" t="n">
        <v>15</v>
      </c>
      <c r="G26" s="420" t="n">
        <v>36.4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</v>
      </c>
      <c r="E27" s="422" t="n">
        <v>8.265276</v>
      </c>
      <c r="F27" s="421" t="n">
        <v>20</v>
      </c>
      <c r="G27" s="422" t="n">
        <v>15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25</v>
      </c>
      <c r="E28" s="422" t="n">
        <v>13.3323</v>
      </c>
      <c r="F28" s="421" t="n">
        <v>10</v>
      </c>
      <c r="G28" s="422" t="n">
        <v>30.2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65</v>
      </c>
      <c r="E29" s="422" t="n">
        <v>17.654356</v>
      </c>
      <c r="F29" s="421" t="n">
        <v>25</v>
      </c>
      <c r="G29" s="422" t="n">
        <v>24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50</v>
      </c>
      <c r="E30" s="422" t="n">
        <v>11.5599</v>
      </c>
      <c r="F30" s="421" t="n">
        <v>65</v>
      </c>
      <c r="G30" s="422" t="n">
        <v>22.1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150.42094</v>
      </c>
      <c r="F31" s="419" t="n">
        <v>50</v>
      </c>
      <c r="G31" s="420" t="n">
        <v>193.4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53.41687599999999</v>
      </c>
      <c r="E32" s="422" t="n">
        <v>41.741406</v>
      </c>
      <c r="F32" s="421" t="n">
        <v>53.4</v>
      </c>
      <c r="G32" s="422" t="n">
        <v>68.7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3325.423918</v>
      </c>
      <c r="E9" s="432" t="n">
        <v>2828.1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930.4922310000001</v>
      </c>
      <c r="E10" s="432" t="n">
        <v>741.4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539.89386</v>
      </c>
      <c r="E11" s="432" t="n">
        <v>566.5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31.59841</v>
      </c>
      <c r="E12" s="432" t="n">
        <v>31.6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144.35489</v>
      </c>
      <c r="E21" s="420" t="n">
        <v>121.8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153.383518</v>
      </c>
      <c r="E22" s="435" t="n">
        <v>356.3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739.202098</v>
      </c>
      <c r="H16" s="483" t="n">
        <v>2098.209582</v>
      </c>
      <c r="I16" s="483" t="n">
        <v>1300.494936</v>
      </c>
      <c r="J16" s="483" t="n">
        <v>0</v>
      </c>
      <c r="K16" s="483" t="n">
        <v>0</v>
      </c>
      <c r="L16" s="483">
        <f>SUM(M16:R16)</f>
        <v/>
      </c>
      <c r="M16" s="483" t="n">
        <v>328.273873</v>
      </c>
      <c r="N16" s="483" t="n">
        <v>76.019847</v>
      </c>
      <c r="O16" s="483" t="n">
        <v>8.126425000000001</v>
      </c>
      <c r="P16" s="483" t="n">
        <v>277.081659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512.5</v>
      </c>
      <c r="H17" s="485" t="n">
        <v>1810.8</v>
      </c>
      <c r="I17" s="485" t="n">
        <v>1169.3</v>
      </c>
      <c r="J17" s="485" t="n">
        <v>0</v>
      </c>
      <c r="K17" s="485" t="n">
        <v>0</v>
      </c>
      <c r="L17" s="485">
        <f>SUM(M17:R17)</f>
        <v/>
      </c>
      <c r="M17" s="485" t="n">
        <v>298.6</v>
      </c>
      <c r="N17" s="485" t="n">
        <v>79.5</v>
      </c>
      <c r="O17" s="485" t="n">
        <v>4.1</v>
      </c>
      <c r="P17" s="485" t="n">
        <v>292.8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739.202098</v>
      </c>
      <c r="H18" s="483" t="n">
        <v>2098.209582</v>
      </c>
      <c r="I18" s="483" t="n">
        <v>1300.494936</v>
      </c>
      <c r="J18" s="483" t="n">
        <v>0</v>
      </c>
      <c r="K18" s="483" t="n">
        <v>0</v>
      </c>
      <c r="L18" s="483">
        <f>SUM(M18:R18)</f>
        <v/>
      </c>
      <c r="M18" s="483" t="n">
        <v>328.273873</v>
      </c>
      <c r="N18" s="483" t="n">
        <v>76.019847</v>
      </c>
      <c r="O18" s="483" t="n">
        <v>8.126425000000001</v>
      </c>
      <c r="P18" s="483" t="n">
        <v>277.081659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512.5</v>
      </c>
      <c r="H19" s="485" t="n">
        <v>1810.8</v>
      </c>
      <c r="I19" s="485" t="n">
        <v>1169.3</v>
      </c>
      <c r="J19" s="485" t="n">
        <v>0</v>
      </c>
      <c r="K19" s="485" t="n">
        <v>0</v>
      </c>
      <c r="L19" s="485">
        <f>SUM(M19:R19)</f>
        <v/>
      </c>
      <c r="M19" s="485" t="n">
        <v>298.6</v>
      </c>
      <c r="N19" s="485" t="n">
        <v>79.5</v>
      </c>
      <c r="O19" s="485" t="n">
        <v>4.1</v>
      </c>
      <c r="P19" s="485" t="n">
        <v>292.8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28</v>
      </c>
      <c r="I12" s="483" t="n">
        <v>171.631503</v>
      </c>
      <c r="J12" s="484" t="n">
        <v>70.561841</v>
      </c>
      <c r="K12" s="523" t="n">
        <v>0</v>
      </c>
      <c r="L12" s="483" t="n">
        <v>0</v>
      </c>
      <c r="M12" s="483" t="n">
        <v>27.545064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18</v>
      </c>
      <c r="I13" s="528" t="n">
        <v>334.3</v>
      </c>
      <c r="J13" s="529" t="n">
        <v>73.7</v>
      </c>
      <c r="K13" s="527" t="n">
        <v>0</v>
      </c>
      <c r="L13" s="528" t="n">
        <v>0</v>
      </c>
      <c r="M13" s="528" t="n">
        <v>52.1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28</v>
      </c>
      <c r="I14" s="483" t="n">
        <v>171.631503</v>
      </c>
      <c r="J14" s="484" t="n">
        <v>70.561841</v>
      </c>
      <c r="K14" s="523" t="n">
        <v>0</v>
      </c>
      <c r="L14" s="483" t="n">
        <v>0</v>
      </c>
      <c r="M14" s="483" t="n">
        <v>27.545064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18</v>
      </c>
      <c r="I15" s="528" t="n">
        <v>334.3</v>
      </c>
      <c r="J15" s="529" t="n">
        <v>73.7</v>
      </c>
      <c r="K15" s="527" t="n">
        <v>0</v>
      </c>
      <c r="L15" s="528" t="n">
        <v>0</v>
      </c>
      <c r="M15" s="528" t="n">
        <v>52.1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314</v>
      </c>
      <c r="F13" s="483" t="n">
        <v>0</v>
      </c>
      <c r="G13" s="483" t="n">
        <v>0</v>
      </c>
      <c r="H13" s="483" t="n">
        <v>0</v>
      </c>
      <c r="I13" s="525" t="n">
        <v>314</v>
      </c>
    </row>
    <row customHeight="1" ht="12.8" r="14" s="344">
      <c r="B14" s="588" t="n"/>
      <c r="C14" s="433" t="n"/>
      <c r="D14" s="433">
        <f>"Jahr "&amp;(AktJahr-1)</f>
        <v/>
      </c>
      <c r="E14" s="530" t="n">
        <v>301.6</v>
      </c>
      <c r="F14" s="528" t="n">
        <v>0</v>
      </c>
      <c r="G14" s="528" t="n">
        <v>0</v>
      </c>
      <c r="H14" s="528" t="n">
        <v>0</v>
      </c>
      <c r="I14" s="531" t="n">
        <v>301.6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134</v>
      </c>
      <c r="F15" s="483" t="n">
        <v>0</v>
      </c>
      <c r="G15" s="483" t="n">
        <v>0</v>
      </c>
      <c r="H15" s="483" t="n">
        <v>0</v>
      </c>
      <c r="I15" s="525" t="n">
        <v>134</v>
      </c>
    </row>
    <row customHeight="1" ht="12.8" r="16" s="344">
      <c r="B16" s="588" t="n"/>
      <c r="C16" s="433" t="n"/>
      <c r="D16" s="433">
        <f>$D$14</f>
        <v/>
      </c>
      <c r="E16" s="530" t="n">
        <v>172.6</v>
      </c>
      <c r="F16" s="528" t="n">
        <v>0</v>
      </c>
      <c r="G16" s="528" t="n">
        <v>0</v>
      </c>
      <c r="H16" s="528" t="n">
        <v>0</v>
      </c>
      <c r="I16" s="531" t="n">
        <v>172.6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125</v>
      </c>
      <c r="F45" s="483" t="n">
        <v>0</v>
      </c>
      <c r="G45" s="483" t="n">
        <v>0</v>
      </c>
      <c r="H45" s="483" t="n">
        <v>0</v>
      </c>
      <c r="I45" s="525" t="n">
        <v>125</v>
      </c>
    </row>
    <row customHeight="1" ht="12.8" r="46" s="344">
      <c r="B46" s="588" t="n"/>
      <c r="C46" s="433" t="n"/>
      <c r="D46" s="433">
        <f>$D$14</f>
        <v/>
      </c>
      <c r="E46" s="530" t="n">
        <v>54</v>
      </c>
      <c r="F46" s="528" t="n">
        <v>0</v>
      </c>
      <c r="G46" s="528" t="n">
        <v>0</v>
      </c>
      <c r="H46" s="528" t="n">
        <v>0</v>
      </c>
      <c r="I46" s="531" t="n">
        <v>54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20</v>
      </c>
      <c r="F86" s="528" t="n">
        <v>0</v>
      </c>
      <c r="G86" s="528" t="n">
        <v>0</v>
      </c>
      <c r="H86" s="528" t="n">
        <v>0</v>
      </c>
      <c r="I86" s="531" t="n">
        <v>20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