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619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UniCredit 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Arabellastraße 12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81925 München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89 378 - 0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 xml:space="preserve">Telefax: 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info@unicreditgroup.de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www.hypovereinsbank.de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22011.2</v>
      </c>
      <c r="E21" s="373" t="n">
        <v>22182.1</v>
      </c>
      <c r="F21" s="372" t="n">
        <v>23787.3</v>
      </c>
      <c r="G21" s="373" t="n">
        <v>23652.8</v>
      </c>
      <c r="H21" s="372" t="n">
        <v>22438.4</v>
      </c>
      <c r="I21" s="373" t="n">
        <v>22507.9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29556.6</v>
      </c>
      <c r="E23" s="381" t="n">
        <v>28560.1</v>
      </c>
      <c r="F23" s="380" t="n">
        <v>33394.2</v>
      </c>
      <c r="G23" s="381" t="n">
        <v>31290.5</v>
      </c>
      <c r="H23" s="380" t="n">
        <v>31558.2</v>
      </c>
      <c r="I23" s="381" t="n">
        <v>29731.3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7545.4</v>
      </c>
      <c r="E28" s="395" t="n">
        <v>6378</v>
      </c>
      <c r="F28" s="394" t="n">
        <v>9606.9</v>
      </c>
      <c r="G28" s="395" t="n">
        <v>7637.7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3205.2</v>
      </c>
      <c r="E34" s="373" t="n">
        <v>3758.2</v>
      </c>
      <c r="F34" s="372" t="n">
        <v>3576.4</v>
      </c>
      <c r="G34" s="373" t="n">
        <v>4149.8</v>
      </c>
      <c r="H34" s="372" t="n">
        <v>3520.6</v>
      </c>
      <c r="I34" s="373" t="n">
        <v>4053.1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5106</v>
      </c>
      <c r="E36" s="381" t="n">
        <v>5617.4</v>
      </c>
      <c r="F36" s="380" t="n">
        <v>5800.6</v>
      </c>
      <c r="G36" s="381" t="n">
        <v>6376.1</v>
      </c>
      <c r="H36" s="380" t="n">
        <v>5615.3</v>
      </c>
      <c r="I36" s="381" t="n">
        <v>6118.7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1900.8</v>
      </c>
      <c r="E41" s="395" t="n">
        <v>1859.2</v>
      </c>
      <c r="F41" s="394" t="n">
        <v>2224.2</v>
      </c>
      <c r="G41" s="395" t="n">
        <v>2226.3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22011.2</v>
      </c>
      <c r="E9" s="605" t="n">
        <v>22182.1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95.3</v>
      </c>
      <c r="E10" s="611" t="n">
        <v>90.70999999999999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29556.6</v>
      </c>
      <c r="E12" s="617" t="n">
        <v>28560.1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81</v>
      </c>
      <c r="E16" s="621" t="n">
        <v>79.76000000000001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7</v>
      </c>
      <c r="E28" s="621" t="n">
        <v>7.1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42.1</v>
      </c>
      <c r="E29" s="621" t="n">
        <v>41.74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3205.2</v>
      </c>
      <c r="E34" s="635" t="n">
        <v>3758.2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99.8</v>
      </c>
      <c r="E35" s="611" t="n">
        <v>92.68000000000001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5106</v>
      </c>
      <c r="E37" s="638" t="n">
        <v>5617.4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64.90000000000001</v>
      </c>
      <c r="E41" s="621" t="n">
        <v>66.20999999999999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-59.2</v>
      </c>
      <c r="E51" s="621" t="n">
        <v>-36.6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22.01.2021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12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HVB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UniCredit 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1027.8</v>
      </c>
      <c r="E11" s="420" t="n">
        <v>1403.7</v>
      </c>
      <c r="F11" s="419" t="n">
        <v>789.8</v>
      </c>
      <c r="G11" s="420" t="n">
        <v>1872.5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965.4</v>
      </c>
      <c r="E12" s="420" t="n">
        <v>1389.4</v>
      </c>
      <c r="F12" s="419" t="n">
        <v>2107.9</v>
      </c>
      <c r="G12" s="420" t="n">
        <v>1400.4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1213.6</v>
      </c>
      <c r="E13" s="420" t="n">
        <v>1208.8</v>
      </c>
      <c r="F13" s="419" t="n">
        <v>1520.6</v>
      </c>
      <c r="G13" s="420" t="n">
        <v>1388.9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778.8</v>
      </c>
      <c r="E14" s="422" t="n">
        <v>1386.5</v>
      </c>
      <c r="F14" s="421" t="n">
        <v>965.4</v>
      </c>
      <c r="G14" s="422" t="n">
        <v>1254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1434.7</v>
      </c>
      <c r="E15" s="422" t="n">
        <v>2562</v>
      </c>
      <c r="F15" s="421" t="n">
        <v>1992.4</v>
      </c>
      <c r="G15" s="422" t="n">
        <v>2419.3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1921.4</v>
      </c>
      <c r="E16" s="422" t="n">
        <v>2726</v>
      </c>
      <c r="F16" s="421" t="n">
        <v>2032.4</v>
      </c>
      <c r="G16" s="422" t="n">
        <v>2597.7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2175.1</v>
      </c>
      <c r="E17" s="422" t="n">
        <v>2721.5</v>
      </c>
      <c r="F17" s="421" t="n">
        <v>2421.4</v>
      </c>
      <c r="G17" s="422" t="n">
        <v>2495.4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7710.3</v>
      </c>
      <c r="E18" s="420" t="n">
        <v>9984.4</v>
      </c>
      <c r="F18" s="419" t="n">
        <v>6841.3</v>
      </c>
      <c r="G18" s="420" t="n">
        <v>9852.6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4784.1</v>
      </c>
      <c r="E19" s="420" t="n">
        <v>6174.3</v>
      </c>
      <c r="F19" s="419" t="n">
        <v>3510.9</v>
      </c>
      <c r="G19" s="420" t="n">
        <v>5279.3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59.3</v>
      </c>
      <c r="E24" s="420" t="n">
        <v>394.2</v>
      </c>
      <c r="F24" s="419" t="n">
        <v>133.6</v>
      </c>
      <c r="G24" s="420" t="n">
        <v>474.9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383.9</v>
      </c>
      <c r="E25" s="420" t="n">
        <v>295.1</v>
      </c>
      <c r="F25" s="419" t="n">
        <v>637.4</v>
      </c>
      <c r="G25" s="420" t="n">
        <v>596.7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250</v>
      </c>
      <c r="E26" s="420" t="n">
        <v>292.1</v>
      </c>
      <c r="F26" s="419" t="n">
        <v>305.3</v>
      </c>
      <c r="G26" s="420" t="n">
        <v>356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578.3</v>
      </c>
      <c r="E27" s="422" t="n">
        <v>522.3</v>
      </c>
      <c r="F27" s="421" t="n">
        <v>383.9</v>
      </c>
      <c r="G27" s="422" t="n">
        <v>294.1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538.6</v>
      </c>
      <c r="E28" s="422" t="n">
        <v>577.9</v>
      </c>
      <c r="F28" s="421" t="n">
        <v>865.2</v>
      </c>
      <c r="G28" s="422" t="n">
        <v>685.8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627.5</v>
      </c>
      <c r="E29" s="422" t="n">
        <v>421.3</v>
      </c>
      <c r="F29" s="421" t="n">
        <v>538.5</v>
      </c>
      <c r="G29" s="422" t="n">
        <v>461.1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138.3</v>
      </c>
      <c r="E30" s="422" t="n">
        <v>427.6</v>
      </c>
      <c r="F30" s="421" t="n">
        <v>127.5</v>
      </c>
      <c r="G30" s="422" t="n">
        <v>405.7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222</v>
      </c>
      <c r="E31" s="420" t="n">
        <v>1488.3</v>
      </c>
      <c r="F31" s="419" t="n">
        <v>360.3</v>
      </c>
      <c r="G31" s="420" t="n">
        <v>1317.3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407.3</v>
      </c>
      <c r="E32" s="422" t="n">
        <v>687.2</v>
      </c>
      <c r="F32" s="421" t="n">
        <v>406.5</v>
      </c>
      <c r="G32" s="422" t="n">
        <v>1025.8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10987.1</v>
      </c>
      <c r="E9" s="432" t="n">
        <v>10336.9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4771.5</v>
      </c>
      <c r="E10" s="432" t="n">
        <v>4467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6477.5</v>
      </c>
      <c r="E11" s="432" t="n">
        <v>6415.5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6672.7</v>
      </c>
      <c r="E12" s="432" t="n">
        <v>6628.1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1180.4</v>
      </c>
      <c r="E21" s="420" t="n">
        <v>1275.8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1626.6</v>
      </c>
      <c r="E22" s="435" t="n">
        <v>1472.5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2299</v>
      </c>
      <c r="E23" s="440" t="n">
        <v>2869.1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4746.5</v>
      </c>
      <c r="H16" s="483" t="n">
        <v>8353.299999999999</v>
      </c>
      <c r="I16" s="483" t="n">
        <v>7009.3</v>
      </c>
      <c r="J16" s="483" t="n">
        <v>69.09999999999999</v>
      </c>
      <c r="K16" s="483" t="n">
        <v>62.3</v>
      </c>
      <c r="L16" s="483">
        <f>SUM(M16:R16)</f>
        <v/>
      </c>
      <c r="M16" s="483" t="n">
        <v>4595.9</v>
      </c>
      <c r="N16" s="483" t="n">
        <v>2715.4</v>
      </c>
      <c r="O16" s="483" t="n">
        <v>301.8</v>
      </c>
      <c r="P16" s="483" t="n">
        <v>735.1</v>
      </c>
      <c r="Q16" s="483" t="n">
        <v>186.3</v>
      </c>
      <c r="R16" s="483" t="n">
        <v>133.8</v>
      </c>
      <c r="S16" s="484" t="n">
        <v>0.3</v>
      </c>
      <c r="T16" s="483" t="n">
        <v>0.2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4417.3</v>
      </c>
      <c r="H17" s="485" t="n">
        <v>7543.9</v>
      </c>
      <c r="I17" s="485" t="n">
        <v>6951.1</v>
      </c>
      <c r="J17" s="485" t="n">
        <v>79.8</v>
      </c>
      <c r="K17" s="485" t="n">
        <v>99.7</v>
      </c>
      <c r="L17" s="485">
        <f>SUM(M17:R17)</f>
        <v/>
      </c>
      <c r="M17" s="485" t="n">
        <v>4617.8</v>
      </c>
      <c r="N17" s="485" t="n">
        <v>2571.2</v>
      </c>
      <c r="O17" s="485" t="n">
        <v>329</v>
      </c>
      <c r="P17" s="485" t="n">
        <v>828.2</v>
      </c>
      <c r="Q17" s="485" t="n">
        <v>267.7</v>
      </c>
      <c r="R17" s="485" t="n">
        <v>141.8</v>
      </c>
      <c r="S17" s="486" t="n">
        <v>0.4</v>
      </c>
      <c r="T17" s="485" t="n">
        <v>0.3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4746.5</v>
      </c>
      <c r="H18" s="483" t="n">
        <v>8352.799999999999</v>
      </c>
      <c r="I18" s="483" t="n">
        <v>7009.3</v>
      </c>
      <c r="J18" s="483" t="n">
        <v>69.09999999999999</v>
      </c>
      <c r="K18" s="483" t="n">
        <v>62.3</v>
      </c>
      <c r="L18" s="483">
        <f>SUM(M18:R18)</f>
        <v/>
      </c>
      <c r="M18" s="483" t="n">
        <v>4595.9</v>
      </c>
      <c r="N18" s="483" t="n">
        <v>2715.4</v>
      </c>
      <c r="O18" s="483" t="n">
        <v>301.8</v>
      </c>
      <c r="P18" s="483" t="n">
        <v>735.1</v>
      </c>
      <c r="Q18" s="483" t="n">
        <v>186.3</v>
      </c>
      <c r="R18" s="483" t="n">
        <v>133.8</v>
      </c>
      <c r="S18" s="484" t="n">
        <v>0.3</v>
      </c>
      <c r="T18" s="483" t="n">
        <v>0.2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4417.3</v>
      </c>
      <c r="H19" s="485" t="n">
        <v>7543.3</v>
      </c>
      <c r="I19" s="485" t="n">
        <v>6951.1</v>
      </c>
      <c r="J19" s="485" t="n">
        <v>79.8</v>
      </c>
      <c r="K19" s="485" t="n">
        <v>99.7</v>
      </c>
      <c r="L19" s="485">
        <f>SUM(M19:R19)</f>
        <v/>
      </c>
      <c r="M19" s="485" t="n">
        <v>4617.8</v>
      </c>
      <c r="N19" s="485" t="n">
        <v>2571.2</v>
      </c>
      <c r="O19" s="485" t="n">
        <v>329</v>
      </c>
      <c r="P19" s="485" t="n">
        <v>828.2</v>
      </c>
      <c r="Q19" s="485" t="n">
        <v>267.7</v>
      </c>
      <c r="R19" s="485" t="n">
        <v>141.8</v>
      </c>
      <c r="S19" s="486" t="n">
        <v>0.4</v>
      </c>
      <c r="T19" s="485" t="n">
        <v>0.3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0.2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0.3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0.3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0.3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1256.3</v>
      </c>
      <c r="G12" s="523" t="n">
        <v>20</v>
      </c>
      <c r="H12" s="483" t="n">
        <v>1080.5</v>
      </c>
      <c r="I12" s="483" t="n">
        <v>2057.9</v>
      </c>
      <c r="J12" s="484" t="n">
        <v>12.8</v>
      </c>
      <c r="K12" s="523" t="n">
        <v>1276.3</v>
      </c>
      <c r="L12" s="483" t="n">
        <v>359.4</v>
      </c>
      <c r="M12" s="483" t="n">
        <v>299.1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1350</v>
      </c>
      <c r="G13" s="527" t="n">
        <v>200</v>
      </c>
      <c r="H13" s="528" t="n">
        <v>1010.6</v>
      </c>
      <c r="I13" s="528" t="n">
        <v>2219.1</v>
      </c>
      <c r="J13" s="529" t="n">
        <v>21</v>
      </c>
      <c r="K13" s="527" t="n">
        <v>1370</v>
      </c>
      <c r="L13" s="528" t="n">
        <v>422</v>
      </c>
      <c r="M13" s="528" t="n">
        <v>374.5</v>
      </c>
      <c r="N13" s="529" t="n">
        <v>0.2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873.8</v>
      </c>
      <c r="G14" s="523" t="n">
        <v>0</v>
      </c>
      <c r="H14" s="483" t="n">
        <v>1080.5</v>
      </c>
      <c r="I14" s="483" t="n">
        <v>2057.9</v>
      </c>
      <c r="J14" s="484" t="n">
        <v>12.8</v>
      </c>
      <c r="K14" s="523" t="n">
        <v>873.8</v>
      </c>
      <c r="L14" s="483" t="n">
        <v>359.4</v>
      </c>
      <c r="M14" s="483" t="n">
        <v>299.1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954.3</v>
      </c>
      <c r="G15" s="527" t="n">
        <v>0</v>
      </c>
      <c r="H15" s="528" t="n">
        <v>1010.6</v>
      </c>
      <c r="I15" s="528" t="n">
        <v>2219.1</v>
      </c>
      <c r="J15" s="529" t="n">
        <v>21</v>
      </c>
      <c r="K15" s="527" t="n">
        <v>954.3</v>
      </c>
      <c r="L15" s="528" t="n">
        <v>422</v>
      </c>
      <c r="M15" s="528" t="n">
        <v>374.5</v>
      </c>
      <c r="N15" s="529" t="n">
        <v>0.2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15.3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15.3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17.7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17.7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268.6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268.6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262.1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262.1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98.59999999999999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98.59999999999999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115.9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115.9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20</v>
      </c>
      <c r="H46" s="483" t="n">
        <v>0</v>
      </c>
      <c r="I46" s="483" t="n">
        <v>0</v>
      </c>
      <c r="J46" s="484" t="n">
        <v>0</v>
      </c>
      <c r="K46" s="523" t="n">
        <v>20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200</v>
      </c>
      <c r="H47" s="528" t="n">
        <v>0</v>
      </c>
      <c r="I47" s="528" t="n">
        <v>0</v>
      </c>
      <c r="J47" s="529" t="n">
        <v>0</v>
      </c>
      <c r="K47" s="527" t="n">
        <v>20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647.8</v>
      </c>
      <c r="F13" s="483" t="n">
        <v>0</v>
      </c>
      <c r="G13" s="483" t="n">
        <v>0</v>
      </c>
      <c r="H13" s="483" t="n">
        <v>0</v>
      </c>
      <c r="I13" s="525" t="n">
        <v>647.8</v>
      </c>
    </row>
    <row customHeight="1" ht="12.8" r="14" s="344">
      <c r="B14" s="588" t="n"/>
      <c r="C14" s="433" t="n"/>
      <c r="D14" s="433">
        <f>"Jahr "&amp;(AktJahr-1)</f>
        <v/>
      </c>
      <c r="E14" s="530" t="n">
        <v>712.6</v>
      </c>
      <c r="F14" s="528" t="n">
        <v>0</v>
      </c>
      <c r="G14" s="528" t="n">
        <v>0</v>
      </c>
      <c r="H14" s="528" t="n">
        <v>0</v>
      </c>
      <c r="I14" s="531" t="n">
        <v>712.6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647.8</v>
      </c>
      <c r="F15" s="483" t="n">
        <v>0</v>
      </c>
      <c r="G15" s="483" t="n">
        <v>0</v>
      </c>
      <c r="H15" s="483" t="n">
        <v>0</v>
      </c>
      <c r="I15" s="525" t="n">
        <v>647.8</v>
      </c>
    </row>
    <row customHeight="1" ht="12.8" r="16" s="344">
      <c r="B16" s="588" t="n"/>
      <c r="C16" s="433" t="n"/>
      <c r="D16" s="433">
        <f>$D$14</f>
        <v/>
      </c>
      <c r="E16" s="530" t="n">
        <v>712.6</v>
      </c>
      <c r="F16" s="528" t="n">
        <v>0</v>
      </c>
      <c r="G16" s="528" t="n">
        <v>0</v>
      </c>
      <c r="H16" s="528" t="n">
        <v>0</v>
      </c>
      <c r="I16" s="531" t="n">
        <v>712.6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