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38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Hamburg Commercial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Gerhart-Hauptmann-Platz 50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33 - 0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33 - 34001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www.hsh-nordbank.de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4625.5</v>
      </c>
      <c r="E21" s="373" t="n">
        <v>4528.5</v>
      </c>
      <c r="F21" s="372" t="n">
        <v>4729.8</v>
      </c>
      <c r="G21" s="373" t="n">
        <v>4670.5</v>
      </c>
      <c r="H21" s="372" t="n">
        <v>4652.3</v>
      </c>
      <c r="I21" s="373" t="n">
        <v>4559.1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4943.8</v>
      </c>
      <c r="E23" s="381" t="n">
        <v>5302.7</v>
      </c>
      <c r="F23" s="380" t="n">
        <v>5342.2</v>
      </c>
      <c r="G23" s="381" t="n">
        <v>5761.400000000001</v>
      </c>
      <c r="H23" s="380" t="n">
        <v>5193</v>
      </c>
      <c r="I23" s="381" t="n">
        <v>5598.8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318.3</v>
      </c>
      <c r="E28" s="395" t="n">
        <v>774.2</v>
      </c>
      <c r="F28" s="394" t="n">
        <v>612.4</v>
      </c>
      <c r="G28" s="395" t="n">
        <v>1090.9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1996.2</v>
      </c>
      <c r="E34" s="373" t="n">
        <v>2696.4</v>
      </c>
      <c r="F34" s="372" t="n">
        <v>2416</v>
      </c>
      <c r="G34" s="373" t="n">
        <v>3180.4</v>
      </c>
      <c r="H34" s="372" t="n">
        <v>2295.1</v>
      </c>
      <c r="I34" s="373" t="n">
        <v>3032.3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2219.9</v>
      </c>
      <c r="E36" s="381" t="n">
        <v>3173.4</v>
      </c>
      <c r="F36" s="380" t="n">
        <v>3004.8</v>
      </c>
      <c r="G36" s="381" t="n">
        <v>3904.8</v>
      </c>
      <c r="H36" s="380" t="n">
        <v>2727.2</v>
      </c>
      <c r="I36" s="381" t="n">
        <v>3621.6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223.8</v>
      </c>
      <c r="E41" s="395" t="n">
        <v>477</v>
      </c>
      <c r="F41" s="394" t="n">
        <v>588.8000000000001</v>
      </c>
      <c r="G41" s="395" t="n">
        <v>724.4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1978</v>
      </c>
      <c r="E47" s="373" t="n">
        <v>1028</v>
      </c>
      <c r="F47" s="372" t="n">
        <v>2010.2</v>
      </c>
      <c r="G47" s="373" t="n">
        <v>1041.5</v>
      </c>
      <c r="H47" s="372" t="n">
        <v>2060.1</v>
      </c>
      <c r="I47" s="373" t="n">
        <v>1064.2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2285.5</v>
      </c>
      <c r="E49" s="381" t="n">
        <v>1920.9</v>
      </c>
      <c r="F49" s="380" t="n">
        <v>2442.8</v>
      </c>
      <c r="G49" s="381" t="n">
        <v>2070.2</v>
      </c>
      <c r="H49" s="380" t="n">
        <v>2239.2</v>
      </c>
      <c r="I49" s="381" t="n">
        <v>1905.5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307.5</v>
      </c>
      <c r="E54" s="395" t="n">
        <v>892.9</v>
      </c>
      <c r="F54" s="394" t="n">
        <v>432.6</v>
      </c>
      <c r="G54" s="395" t="n">
        <v>1028.7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125</v>
      </c>
      <c r="F13" s="483" t="n">
        <v>0</v>
      </c>
      <c r="G13" s="483" t="n">
        <v>0</v>
      </c>
      <c r="H13" s="483" t="n">
        <v>0</v>
      </c>
      <c r="I13" s="525" t="n">
        <v>125</v>
      </c>
    </row>
    <row customHeight="1" ht="12.8" r="14" s="344">
      <c r="B14" s="588" t="n"/>
      <c r="C14" s="433" t="n"/>
      <c r="D14" s="433">
        <f>"Jahr "&amp;(AktJahr-1)</f>
        <v/>
      </c>
      <c r="E14" s="530" t="n">
        <v>50</v>
      </c>
      <c r="F14" s="528" t="n">
        <v>0</v>
      </c>
      <c r="G14" s="528" t="n">
        <v>0</v>
      </c>
      <c r="H14" s="528" t="n">
        <v>0</v>
      </c>
      <c r="I14" s="531" t="n">
        <v>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125</v>
      </c>
      <c r="F15" s="483" t="n">
        <v>0</v>
      </c>
      <c r="G15" s="483" t="n">
        <v>0</v>
      </c>
      <c r="H15" s="483" t="n">
        <v>0</v>
      </c>
      <c r="I15" s="525" t="n">
        <v>125</v>
      </c>
    </row>
    <row customHeight="1" ht="12.8" r="16" s="344">
      <c r="B16" s="588" t="n"/>
      <c r="C16" s="433" t="n"/>
      <c r="D16" s="433">
        <f>$D$14</f>
        <v/>
      </c>
      <c r="E16" s="530" t="n">
        <v>50</v>
      </c>
      <c r="F16" s="528" t="n">
        <v>0</v>
      </c>
      <c r="G16" s="528" t="n">
        <v>0</v>
      </c>
      <c r="H16" s="528" t="n">
        <v>0</v>
      </c>
      <c r="I16" s="531" t="n">
        <v>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4625.5</v>
      </c>
      <c r="E9" s="605" t="n">
        <v>4528.5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80.3</v>
      </c>
      <c r="E10" s="611" t="n">
        <v>98.09999999999999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4943.8</v>
      </c>
      <c r="E12" s="617" t="n">
        <v>5302.7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47.1</v>
      </c>
      <c r="E16" s="621" t="n">
        <v>47.5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0.8</v>
      </c>
      <c r="E18" s="621" t="n">
        <v>0.8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55.8</v>
      </c>
      <c r="E21" s="621" t="n">
        <v>139.6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6.4</v>
      </c>
      <c r="E25" s="621" t="n">
        <v>8.1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3.91</v>
      </c>
      <c r="E28" s="621" t="n">
        <v>3.72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57.2</v>
      </c>
      <c r="E29" s="621" t="n">
        <v>56.8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1996.2</v>
      </c>
      <c r="E34" s="635" t="n">
        <v>2696.4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95.5</v>
      </c>
      <c r="E35" s="611" t="n">
        <v>96.7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2219.9</v>
      </c>
      <c r="E37" s="638" t="n">
        <v>3173.4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92.40000000000001</v>
      </c>
      <c r="E41" s="621" t="n">
        <v>89.40000000000001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111.9</v>
      </c>
      <c r="E43" s="621" t="n">
        <v>109.7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25.3</v>
      </c>
      <c r="E48" s="621" t="n">
        <v>25.2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1978</v>
      </c>
      <c r="E59" s="635" t="n">
        <v>1028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3.7</v>
      </c>
      <c r="E60" s="611" t="n">
        <v>8.1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2285.5</v>
      </c>
      <c r="E62" s="638" t="n">
        <v>1920.9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5.3</v>
      </c>
      <c r="E66" s="621" t="n">
        <v>5.3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6.9</v>
      </c>
      <c r="E73" s="621" t="n">
        <v>8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2249.2</v>
      </c>
      <c r="E76" s="621" t="n">
        <v>1890.8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10.07.2020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HCOB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Hamburg Commercial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554</v>
      </c>
      <c r="E11" s="420" t="n">
        <v>507.4</v>
      </c>
      <c r="F11" s="419" t="n">
        <v>640.5</v>
      </c>
      <c r="G11" s="420" t="n">
        <v>300.5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71</v>
      </c>
      <c r="E12" s="420" t="n">
        <v>315.8</v>
      </c>
      <c r="F12" s="419" t="n">
        <v>162.5</v>
      </c>
      <c r="G12" s="420" t="n">
        <v>258.9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575</v>
      </c>
      <c r="E13" s="420" t="n">
        <v>267.1</v>
      </c>
      <c r="F13" s="419" t="n">
        <v>554</v>
      </c>
      <c r="G13" s="420" t="n">
        <v>477.8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1080</v>
      </c>
      <c r="E14" s="422" t="n">
        <v>402.5</v>
      </c>
      <c r="F14" s="421" t="n">
        <v>71</v>
      </c>
      <c r="G14" s="422" t="n">
        <v>265.3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1115</v>
      </c>
      <c r="E15" s="422" t="n">
        <v>623.3000000000001</v>
      </c>
      <c r="F15" s="421" t="n">
        <v>1655</v>
      </c>
      <c r="G15" s="422" t="n">
        <v>556.3000000000001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880.5</v>
      </c>
      <c r="E16" s="422" t="n">
        <v>841.7</v>
      </c>
      <c r="F16" s="421" t="n">
        <v>865</v>
      </c>
      <c r="G16" s="422" t="n">
        <v>700.4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350</v>
      </c>
      <c r="E17" s="422" t="n">
        <v>395.8</v>
      </c>
      <c r="F17" s="421" t="n">
        <v>580.5</v>
      </c>
      <c r="G17" s="422" t="n">
        <v>883.7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1570.7</v>
      </c>
      <c r="F18" s="419" t="n">
        <v>0</v>
      </c>
      <c r="G18" s="420" t="n">
        <v>1836.1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19.5</v>
      </c>
      <c r="F19" s="419" t="n">
        <v>0</v>
      </c>
      <c r="G19" s="420" t="n">
        <v>23.6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351.5</v>
      </c>
      <c r="E24" s="420" t="n">
        <v>43.9</v>
      </c>
      <c r="F24" s="419" t="n">
        <v>9</v>
      </c>
      <c r="G24" s="420" t="n">
        <v>175.5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349.8</v>
      </c>
      <c r="E25" s="420" t="n">
        <v>80.90000000000001</v>
      </c>
      <c r="F25" s="419" t="n">
        <v>168</v>
      </c>
      <c r="G25" s="420" t="n">
        <v>93.5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27</v>
      </c>
      <c r="E26" s="420" t="n">
        <v>52.7</v>
      </c>
      <c r="F26" s="419" t="n">
        <v>550.5</v>
      </c>
      <c r="G26" s="420" t="n">
        <v>323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124.5</v>
      </c>
      <c r="E27" s="422" t="n">
        <v>99.5</v>
      </c>
      <c r="F27" s="421" t="n">
        <v>575</v>
      </c>
      <c r="G27" s="422" t="n">
        <v>123.8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144</v>
      </c>
      <c r="E28" s="422" t="n">
        <v>147.3</v>
      </c>
      <c r="F28" s="421" t="n">
        <v>226.5</v>
      </c>
      <c r="G28" s="422" t="n">
        <v>366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92</v>
      </c>
      <c r="E29" s="422" t="n">
        <v>164.6</v>
      </c>
      <c r="F29" s="421" t="n">
        <v>144</v>
      </c>
      <c r="G29" s="422" t="n">
        <v>272.5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119.6</v>
      </c>
      <c r="E30" s="422" t="n">
        <v>102.1</v>
      </c>
      <c r="F30" s="421" t="n">
        <v>92</v>
      </c>
      <c r="G30" s="422" t="n">
        <v>241.2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506.5</v>
      </c>
      <c r="E31" s="420" t="n">
        <v>615.3000000000001</v>
      </c>
      <c r="F31" s="419" t="n">
        <v>590.2</v>
      </c>
      <c r="G31" s="420" t="n">
        <v>686.8000000000001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281.3</v>
      </c>
      <c r="E32" s="422" t="n">
        <v>913.6</v>
      </c>
      <c r="F32" s="421" t="n">
        <v>341.2</v>
      </c>
      <c r="G32" s="422" t="n">
        <v>891.1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10</v>
      </c>
      <c r="E37" s="420" t="n">
        <v>199.9</v>
      </c>
      <c r="F37" s="419" t="n">
        <v>15</v>
      </c>
      <c r="G37" s="420" t="n">
        <v>179.9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30</v>
      </c>
      <c r="E38" s="420" t="n">
        <v>272</v>
      </c>
      <c r="F38" s="419" t="n">
        <v>15</v>
      </c>
      <c r="G38" s="420" t="n">
        <v>222.2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300</v>
      </c>
      <c r="E39" s="420" t="n">
        <v>404.7</v>
      </c>
      <c r="F39" s="419" t="n">
        <v>310</v>
      </c>
      <c r="G39" s="420" t="n">
        <v>234.8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335</v>
      </c>
      <c r="E40" s="422" t="n">
        <v>210.3</v>
      </c>
      <c r="F40" s="421" t="n">
        <v>30</v>
      </c>
      <c r="G40" s="422" t="n">
        <v>170.4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353</v>
      </c>
      <c r="E41" s="422" t="n">
        <v>569.8000000000001</v>
      </c>
      <c r="F41" s="421" t="n">
        <v>635</v>
      </c>
      <c r="G41" s="422" t="n">
        <v>363.4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650</v>
      </c>
      <c r="E42" s="422" t="n">
        <v>328.7</v>
      </c>
      <c r="F42" s="421" t="n">
        <v>23</v>
      </c>
      <c r="G42" s="422" t="n">
        <v>459.9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300</v>
      </c>
      <c r="E43" s="422" t="n">
        <v>160.6</v>
      </c>
      <c r="F43" s="421" t="n">
        <v>0</v>
      </c>
      <c r="G43" s="422" t="n">
        <v>202.3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139.5</v>
      </c>
      <c r="F44" s="419" t="n">
        <v>0</v>
      </c>
      <c r="G44" s="420" t="n">
        <v>88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17.2</v>
      </c>
      <c r="E9" s="432" t="n">
        <v>19.3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59.2</v>
      </c>
      <c r="E10" s="432" t="n">
        <v>76.10000000000001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1054</v>
      </c>
      <c r="E11" s="432" t="n">
        <v>1328.3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3658.4</v>
      </c>
      <c r="E12" s="432" t="n">
        <v>3634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97</v>
      </c>
      <c r="E21" s="420" t="n">
        <v>123.6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959.7</v>
      </c>
      <c r="E22" s="435" t="n">
        <v>1400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1163.3</v>
      </c>
      <c r="E23" s="440" t="n">
        <v>1649.8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0.5</v>
      </c>
      <c r="E33" s="420" t="n">
        <v>2.1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317</v>
      </c>
      <c r="E34" s="435" t="n">
        <v>259.3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1843</v>
      </c>
      <c r="E35" s="440" t="n">
        <v>1609.5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4.4</v>
      </c>
      <c r="I16" s="483" t="n">
        <v>817.3000000000001</v>
      </c>
      <c r="J16" s="483" t="n">
        <v>72.10000000000001</v>
      </c>
      <c r="K16" s="483" t="n">
        <v>0</v>
      </c>
      <c r="L16" s="483">
        <f>SUM(M16:R16)</f>
        <v/>
      </c>
      <c r="M16" s="483" t="n">
        <v>1438.5</v>
      </c>
      <c r="N16" s="483" t="n">
        <v>1367.6</v>
      </c>
      <c r="O16" s="483" t="n">
        <v>14.2</v>
      </c>
      <c r="P16" s="483" t="n">
        <v>739.8000000000001</v>
      </c>
      <c r="Q16" s="483" t="n">
        <v>304.3</v>
      </c>
      <c r="R16" s="483" t="n">
        <v>30.5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4.5</v>
      </c>
      <c r="I17" s="485" t="n">
        <v>893.1</v>
      </c>
      <c r="J17" s="485" t="n">
        <v>44.3</v>
      </c>
      <c r="K17" s="485" t="n">
        <v>0</v>
      </c>
      <c r="L17" s="485">
        <f>SUM(M17:R17)</f>
        <v/>
      </c>
      <c r="M17" s="485" t="n">
        <v>1498.9</v>
      </c>
      <c r="N17" s="485" t="n">
        <v>1548.3</v>
      </c>
      <c r="O17" s="485" t="n">
        <v>2.7</v>
      </c>
      <c r="P17" s="485" t="n">
        <v>752.6</v>
      </c>
      <c r="Q17" s="485" t="n">
        <v>286.9</v>
      </c>
      <c r="R17" s="485" t="n">
        <v>26.3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4.4</v>
      </c>
      <c r="I18" s="483" t="n">
        <v>804.9</v>
      </c>
      <c r="J18" s="483" t="n">
        <v>72.10000000000001</v>
      </c>
      <c r="K18" s="483" t="n">
        <v>0</v>
      </c>
      <c r="L18" s="483">
        <f>SUM(M18:R18)</f>
        <v/>
      </c>
      <c r="M18" s="483" t="n">
        <v>1388.9</v>
      </c>
      <c r="N18" s="483" t="n">
        <v>1232.3</v>
      </c>
      <c r="O18" s="483" t="n">
        <v>14.2</v>
      </c>
      <c r="P18" s="483" t="n">
        <v>739.1</v>
      </c>
      <c r="Q18" s="483" t="n">
        <v>296.7</v>
      </c>
      <c r="R18" s="483" t="n">
        <v>30.5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4.5</v>
      </c>
      <c r="I19" s="485" t="n">
        <v>893.1</v>
      </c>
      <c r="J19" s="485" t="n">
        <v>44.3</v>
      </c>
      <c r="K19" s="485" t="n">
        <v>0</v>
      </c>
      <c r="L19" s="485">
        <f>SUM(M19:R19)</f>
        <v/>
      </c>
      <c r="M19" s="485" t="n">
        <v>1360.4</v>
      </c>
      <c r="N19" s="485" t="n">
        <v>1461.2</v>
      </c>
      <c r="O19" s="485" t="n">
        <v>2.7</v>
      </c>
      <c r="P19" s="485" t="n">
        <v>752.6</v>
      </c>
      <c r="Q19" s="485" t="n">
        <v>286.9</v>
      </c>
      <c r="R19" s="485" t="n">
        <v>26.3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51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79.60000000000001</v>
      </c>
      <c r="N35" s="485" t="n">
        <v>55.8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12.4</v>
      </c>
      <c r="J48" s="483" t="n">
        <v>0</v>
      </c>
      <c r="K48" s="483" t="n">
        <v>0</v>
      </c>
      <c r="L48" s="483">
        <f>SUM(M48:R48)</f>
        <v/>
      </c>
      <c r="M48" s="483" t="n">
        <v>49.6</v>
      </c>
      <c r="N48" s="483" t="n">
        <v>78</v>
      </c>
      <c r="O48" s="483" t="n">
        <v>0</v>
      </c>
      <c r="P48" s="483" t="n">
        <v>0.7000000000000001</v>
      </c>
      <c r="Q48" s="483" t="n">
        <v>7.600000000000001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58.9</v>
      </c>
      <c r="N49" s="485" t="n">
        <v>23.3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6.3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8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190</v>
      </c>
      <c r="G12" s="523" t="n">
        <v>274.9</v>
      </c>
      <c r="H12" s="483" t="n">
        <v>1187.3</v>
      </c>
      <c r="I12" s="483" t="n">
        <v>405.9</v>
      </c>
      <c r="J12" s="484" t="n">
        <v>45.1</v>
      </c>
      <c r="K12" s="523" t="n">
        <v>163.3</v>
      </c>
      <c r="L12" s="483" t="n">
        <v>25.4</v>
      </c>
      <c r="M12" s="483" t="n">
        <v>56.1</v>
      </c>
      <c r="N12" s="484" t="n">
        <v>62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155.1</v>
      </c>
      <c r="G13" s="527" t="n">
        <v>344.5</v>
      </c>
      <c r="H13" s="528" t="n">
        <v>1745.9</v>
      </c>
      <c r="I13" s="528" t="n">
        <v>478.8</v>
      </c>
      <c r="J13" s="529" t="n">
        <v>151.8</v>
      </c>
      <c r="K13" s="527" t="n">
        <v>55</v>
      </c>
      <c r="L13" s="528" t="n">
        <v>40.3</v>
      </c>
      <c r="M13" s="528" t="n">
        <v>60.7</v>
      </c>
      <c r="N13" s="529" t="n">
        <v>296.7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190</v>
      </c>
      <c r="G14" s="523" t="n">
        <v>0</v>
      </c>
      <c r="H14" s="483" t="n">
        <v>1086.6</v>
      </c>
      <c r="I14" s="483" t="n">
        <v>405.9</v>
      </c>
      <c r="J14" s="484" t="n">
        <v>44.4</v>
      </c>
      <c r="K14" s="523" t="n">
        <v>163.3</v>
      </c>
      <c r="L14" s="483" t="n">
        <v>18.3</v>
      </c>
      <c r="M14" s="483" t="n">
        <v>56.1</v>
      </c>
      <c r="N14" s="484" t="n">
        <v>62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155.1</v>
      </c>
      <c r="G15" s="527" t="n">
        <v>70</v>
      </c>
      <c r="H15" s="528" t="n">
        <v>1643.3</v>
      </c>
      <c r="I15" s="528" t="n">
        <v>478.8</v>
      </c>
      <c r="J15" s="529" t="n">
        <v>141.8</v>
      </c>
      <c r="K15" s="527" t="n">
        <v>11</v>
      </c>
      <c r="L15" s="528" t="n">
        <v>31.7</v>
      </c>
      <c r="M15" s="528" t="n">
        <v>60.7</v>
      </c>
      <c r="N15" s="529" t="n">
        <v>296.7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250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7.100000000000001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250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8.6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2.1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8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44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24.9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24.5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98.60000000000001</v>
      </c>
      <c r="I74" s="483" t="n">
        <v>0</v>
      </c>
      <c r="J74" s="484" t="n">
        <v>0.7000000000000001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94.60000000000001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10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0.19</v>
      </c>
      <c r="Q12" s="483" t="n">
        <v>0.03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1.9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7.9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0.19</v>
      </c>
      <c r="Q14" s="483" t="n">
        <v>0.03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1.9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7.9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2160.7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1871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458.5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552.5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33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41.2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14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70.7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12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2.3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3.2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80.3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101.2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44.2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112.6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67.3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444.3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425.2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191.9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114.9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374.2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250.9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75.7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112.6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18.9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104.6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56.4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154.4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114.7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155</v>
      </c>
      <c r="F13" s="483" t="n">
        <v>0</v>
      </c>
      <c r="G13" s="483" t="n">
        <v>5</v>
      </c>
      <c r="H13" s="483" t="n">
        <v>0</v>
      </c>
      <c r="I13" s="525" t="n">
        <v>150</v>
      </c>
    </row>
    <row customHeight="1" ht="12.8" r="14" s="344">
      <c r="B14" s="588" t="n"/>
      <c r="C14" s="433" t="n"/>
      <c r="D14" s="433">
        <f>"Jahr "&amp;(AktJahr-1)</f>
        <v/>
      </c>
      <c r="E14" s="530" t="n">
        <v>245</v>
      </c>
      <c r="F14" s="528" t="n">
        <v>0</v>
      </c>
      <c r="G14" s="528" t="n">
        <v>15</v>
      </c>
      <c r="H14" s="528" t="n">
        <v>0</v>
      </c>
      <c r="I14" s="531" t="n">
        <v>230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155</v>
      </c>
      <c r="F15" s="483" t="n">
        <v>0</v>
      </c>
      <c r="G15" s="483" t="n">
        <v>5</v>
      </c>
      <c r="H15" s="483" t="n">
        <v>0</v>
      </c>
      <c r="I15" s="525" t="n">
        <v>150</v>
      </c>
    </row>
    <row customHeight="1" ht="12.8" r="16" s="344">
      <c r="B16" s="588" t="n"/>
      <c r="C16" s="433" t="n"/>
      <c r="D16" s="433">
        <f>$D$14</f>
        <v/>
      </c>
      <c r="E16" s="530" t="n">
        <v>245</v>
      </c>
      <c r="F16" s="528" t="n">
        <v>0</v>
      </c>
      <c r="G16" s="528" t="n">
        <v>15</v>
      </c>
      <c r="H16" s="528" t="n">
        <v>0</v>
      </c>
      <c r="I16" s="531" t="n">
        <v>230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