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DZ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Rosenstraße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34 - 111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mail@dzhyp.de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www.dzhyp.de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33712.766322</v>
      </c>
      <c r="E21" s="373" t="n">
        <v>32815.277218</v>
      </c>
      <c r="F21" s="372" t="n">
        <v>33385.233354</v>
      </c>
      <c r="G21" s="373" t="n">
        <v>34748.761427</v>
      </c>
      <c r="H21" s="372" t="n">
        <v>30855.232648</v>
      </c>
      <c r="I21" s="373" t="n">
        <v>32901.489381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38820.994063</v>
      </c>
      <c r="E23" s="381" t="n">
        <v>38125.963135</v>
      </c>
      <c r="F23" s="380" t="n">
        <v>40788.605732</v>
      </c>
      <c r="G23" s="381" t="n">
        <v>43162.033496</v>
      </c>
      <c r="H23" s="380" t="n">
        <v>37133.06885800001</v>
      </c>
      <c r="I23" s="381" t="n">
        <v>40519.962367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5108.227742</v>
      </c>
      <c r="E28" s="395" t="n">
        <v>5310.68592</v>
      </c>
      <c r="F28" s="394" t="n">
        <v>7403.372378</v>
      </c>
      <c r="G28" s="395" t="n">
        <v>8413.272070000001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11742.177732</v>
      </c>
      <c r="E34" s="373" t="n">
        <v>12748.726906</v>
      </c>
      <c r="F34" s="372" t="n">
        <v>13396.946665</v>
      </c>
      <c r="G34" s="373" t="n">
        <v>15741.167566</v>
      </c>
      <c r="H34" s="372" t="n">
        <v>11694.033032</v>
      </c>
      <c r="I34" s="373" t="n">
        <v>14637.337262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13774.462755</v>
      </c>
      <c r="E36" s="381" t="n">
        <v>15015.965368</v>
      </c>
      <c r="F36" s="380" t="n">
        <v>15932.423824</v>
      </c>
      <c r="G36" s="381" t="n">
        <v>18899.769317</v>
      </c>
      <c r="H36" s="380" t="n">
        <v>13473.980642</v>
      </c>
      <c r="I36" s="381" t="n">
        <v>17402.632992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2032.285023</v>
      </c>
      <c r="E41" s="395" t="n">
        <v>2267.23846</v>
      </c>
      <c r="F41" s="394" t="n">
        <v>2535.477159</v>
      </c>
      <c r="G41" s="395" t="n">
        <v>3158.60175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33712.766322</v>
      </c>
      <c r="E9" s="605" t="n">
        <v>32815.277218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99.41</v>
      </c>
      <c r="E10" s="611" t="n">
        <v>98.48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38820.994063</v>
      </c>
      <c r="E12" s="617" t="n">
        <v>38125.963135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88.8</v>
      </c>
      <c r="E16" s="621" t="n">
        <v>88.83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218.874182</v>
      </c>
      <c r="E21" s="621" t="n">
        <v>274.59432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49.559598</v>
      </c>
      <c r="E25" s="621" t="n">
        <v>55.875979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44.494898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5.03</v>
      </c>
      <c r="E28" s="621" t="n">
        <v>4.82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54.17</v>
      </c>
      <c r="E29" s="621" t="n">
        <v>54.22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11742.177732</v>
      </c>
      <c r="E34" s="635" t="n">
        <v>12748.726906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94.8</v>
      </c>
      <c r="E35" s="611" t="n">
        <v>95.36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13774.462755</v>
      </c>
      <c r="E37" s="638" t="n">
        <v>15015.965368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98.05</v>
      </c>
      <c r="E41" s="621" t="n">
        <v>96.39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30.768585</v>
      </c>
      <c r="E42" s="621" t="n">
        <v>33.586662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86.946071</v>
      </c>
      <c r="E43" s="621" t="n">
        <v>86.303577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26.615608</v>
      </c>
      <c r="E46" s="621" t="n">
        <v>23.50949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30.768638</v>
      </c>
      <c r="E48" s="621" t="n">
        <v>32.388595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39.405318</v>
      </c>
      <c r="E51" s="621" t="n">
        <v>100.449485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DZH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DZ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1992</v>
      </c>
      <c r="E11" s="420" t="n">
        <v>1727.379426</v>
      </c>
      <c r="F11" s="419" t="n">
        <v>1426.5</v>
      </c>
      <c r="G11" s="420" t="n">
        <v>1816.743859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1075</v>
      </c>
      <c r="E12" s="420" t="n">
        <v>1749.025817</v>
      </c>
      <c r="F12" s="419" t="n">
        <v>1778.5</v>
      </c>
      <c r="G12" s="420" t="n">
        <v>1635.400989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896.5</v>
      </c>
      <c r="E13" s="420" t="n">
        <v>1675.613025</v>
      </c>
      <c r="F13" s="419" t="n">
        <v>1992</v>
      </c>
      <c r="G13" s="420" t="n">
        <v>1420.991533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2354.5</v>
      </c>
      <c r="E14" s="422" t="n">
        <v>1679.027413</v>
      </c>
      <c r="F14" s="421" t="n">
        <v>1075</v>
      </c>
      <c r="G14" s="422" t="n">
        <v>1639.842521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2507.4</v>
      </c>
      <c r="E15" s="422" t="n">
        <v>3453.766279</v>
      </c>
      <c r="F15" s="421" t="n">
        <v>3386</v>
      </c>
      <c r="G15" s="422" t="n">
        <v>3247.955384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5011.5</v>
      </c>
      <c r="E16" s="422" t="n">
        <v>4156.228476</v>
      </c>
      <c r="F16" s="421" t="n">
        <v>2403.965</v>
      </c>
      <c r="G16" s="422" t="n">
        <v>3265.36448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4724.5</v>
      </c>
      <c r="E17" s="422" t="n">
        <v>4015.335052</v>
      </c>
      <c r="F17" s="421" t="n">
        <v>5106.5</v>
      </c>
      <c r="G17" s="422" t="n">
        <v>3848.92052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11894.523353</v>
      </c>
      <c r="E18" s="420" t="n">
        <v>13052.787189</v>
      </c>
      <c r="F18" s="419" t="n">
        <v>12831.656071</v>
      </c>
      <c r="G18" s="420" t="n">
        <v>13805.129784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3256.842969</v>
      </c>
      <c r="E19" s="420" t="n">
        <v>7311.831386</v>
      </c>
      <c r="F19" s="419" t="n">
        <v>2815.156146</v>
      </c>
      <c r="G19" s="420" t="n">
        <v>7445.614066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1806.2</v>
      </c>
      <c r="E24" s="420" t="n">
        <v>657.732025</v>
      </c>
      <c r="F24" s="419" t="n">
        <v>524.8971289999999</v>
      </c>
      <c r="G24" s="420" t="n">
        <v>660.856115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422.5</v>
      </c>
      <c r="E25" s="420" t="n">
        <v>513.940368</v>
      </c>
      <c r="F25" s="419" t="n">
        <v>1898.6</v>
      </c>
      <c r="G25" s="420" t="n">
        <v>636.322439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355.081975</v>
      </c>
      <c r="E26" s="420" t="n">
        <v>686.436906</v>
      </c>
      <c r="F26" s="419" t="n">
        <v>306.2</v>
      </c>
      <c r="G26" s="420" t="n">
        <v>620.5752950000001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436</v>
      </c>
      <c r="E27" s="422" t="n">
        <v>591.964363</v>
      </c>
      <c r="F27" s="421" t="n">
        <v>422.5</v>
      </c>
      <c r="G27" s="422" t="n">
        <v>488.255299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992.5081970000001</v>
      </c>
      <c r="E28" s="422" t="n">
        <v>1112.327338</v>
      </c>
      <c r="F28" s="421" t="n">
        <v>786.2878460000001</v>
      </c>
      <c r="G28" s="422" t="n">
        <v>1265.934899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1084.645359</v>
      </c>
      <c r="E29" s="422" t="n">
        <v>1079.506222</v>
      </c>
      <c r="F29" s="421" t="n">
        <v>992.0287850000001</v>
      </c>
      <c r="G29" s="422" t="n">
        <v>1307.409303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818</v>
      </c>
      <c r="E30" s="422" t="n">
        <v>836.8843880000001</v>
      </c>
      <c r="F30" s="421" t="n">
        <v>1063.197776</v>
      </c>
      <c r="G30" s="422" t="n">
        <v>1069.300396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2024.986702</v>
      </c>
      <c r="E31" s="420" t="n">
        <v>3291.760264</v>
      </c>
      <c r="F31" s="419" t="n">
        <v>2772.553719</v>
      </c>
      <c r="G31" s="420" t="n">
        <v>3706.526919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3802.255499</v>
      </c>
      <c r="E32" s="422" t="n">
        <v>5003.91088</v>
      </c>
      <c r="F32" s="421" t="n">
        <v>3982.461651</v>
      </c>
      <c r="G32" s="422" t="n">
        <v>5260.784704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8932.546653000001</v>
      </c>
      <c r="E9" s="432" t="n">
        <v>8887.577028000002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2639.344509</v>
      </c>
      <c r="E10" s="432" t="n">
        <v>2505.418573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10682.34071</v>
      </c>
      <c r="E11" s="432" t="n">
        <v>10881.664695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15618.762192</v>
      </c>
      <c r="E12" s="432" t="n">
        <v>14910.30284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5845.787949</v>
      </c>
      <c r="E21" s="420" t="n">
        <v>5938.630022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4544.249554999999</v>
      </c>
      <c r="E22" s="435" t="n">
        <v>5260.090505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3384.425251</v>
      </c>
      <c r="E23" s="440" t="n">
        <v>3817.244842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1859.984162</v>
      </c>
      <c r="H16" s="483" t="n">
        <v>6591.847282</v>
      </c>
      <c r="I16" s="483" t="n">
        <v>12881.690007</v>
      </c>
      <c r="J16" s="483" t="n">
        <v>297.787187</v>
      </c>
      <c r="K16" s="483" t="n">
        <v>20.552273</v>
      </c>
      <c r="L16" s="483">
        <f>SUM(M16:R16)</f>
        <v/>
      </c>
      <c r="M16" s="483" t="n">
        <v>7029.646784</v>
      </c>
      <c r="N16" s="483" t="n">
        <v>4605.009653</v>
      </c>
      <c r="O16" s="483" t="n">
        <v>236.776688</v>
      </c>
      <c r="P16" s="483" t="n">
        <v>4174.589595</v>
      </c>
      <c r="Q16" s="483" t="n">
        <v>167.243725</v>
      </c>
      <c r="R16" s="483" t="n">
        <v>7.866711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1771.808309</v>
      </c>
      <c r="H17" s="485" t="n">
        <v>6536.164772</v>
      </c>
      <c r="I17" s="485" t="n">
        <v>12962.482709</v>
      </c>
      <c r="J17" s="485" t="n">
        <v>211.229791</v>
      </c>
      <c r="K17" s="485" t="n">
        <v>12.091484</v>
      </c>
      <c r="L17" s="485">
        <f>SUM(M17:R17)</f>
        <v/>
      </c>
      <c r="M17" s="485" t="n">
        <v>6408.735428999999</v>
      </c>
      <c r="N17" s="485" t="n">
        <v>4749.46221</v>
      </c>
      <c r="O17" s="485" t="n">
        <v>137.17329</v>
      </c>
      <c r="P17" s="485" t="n">
        <v>4186.218971</v>
      </c>
      <c r="Q17" s="485" t="n">
        <v>199.906537</v>
      </c>
      <c r="R17" s="485" t="n">
        <v>9.689633000000001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1859.9646</v>
      </c>
      <c r="H18" s="483" t="n">
        <v>6591.387963000001</v>
      </c>
      <c r="I18" s="483" t="n">
        <v>12881.690007</v>
      </c>
      <c r="J18" s="483" t="n">
        <v>297.787187</v>
      </c>
      <c r="K18" s="483" t="n">
        <v>20.552273</v>
      </c>
      <c r="L18" s="483">
        <f>SUM(M18:R18)</f>
        <v/>
      </c>
      <c r="M18" s="483" t="n">
        <v>6185.970812</v>
      </c>
      <c r="N18" s="483" t="n">
        <v>4229.506556</v>
      </c>
      <c r="O18" s="483" t="n">
        <v>236.776688</v>
      </c>
      <c r="P18" s="483" t="n">
        <v>4071.350593</v>
      </c>
      <c r="Q18" s="483" t="n">
        <v>167.243725</v>
      </c>
      <c r="R18" s="483" t="n">
        <v>7.866711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1771.781903</v>
      </c>
      <c r="H19" s="485" t="n">
        <v>6535.529212</v>
      </c>
      <c r="I19" s="485" t="n">
        <v>12962.482709</v>
      </c>
      <c r="J19" s="485" t="n">
        <v>211.229791</v>
      </c>
      <c r="K19" s="485" t="n">
        <v>12.091484</v>
      </c>
      <c r="L19" s="485">
        <f>SUM(M19:R19)</f>
        <v/>
      </c>
      <c r="M19" s="485" t="n">
        <v>5530.733018</v>
      </c>
      <c r="N19" s="485" t="n">
        <v>4429.92636</v>
      </c>
      <c r="O19" s="485" t="n">
        <v>137.17329</v>
      </c>
      <c r="P19" s="485" t="n">
        <v>4101.525095</v>
      </c>
      <c r="Q19" s="485" t="n">
        <v>199.906537</v>
      </c>
      <c r="R19" s="485" t="n">
        <v>9.689633000000001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0.027297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0.030319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0.019562</v>
      </c>
      <c r="H30" s="483" t="n">
        <v>0.307373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159.894</v>
      </c>
      <c r="N30" s="483" t="n">
        <v>140.012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0.026406</v>
      </c>
      <c r="H31" s="485" t="n">
        <v>0.433417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203.572714</v>
      </c>
      <c r="N31" s="485" t="n">
        <v>72.69200000000001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225.210001</v>
      </c>
      <c r="N34" s="483" t="n">
        <v>9.638868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255.203558</v>
      </c>
      <c r="N35" s="485" t="n">
        <v>9.569412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0.124649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454.2819710000001</v>
      </c>
      <c r="N48" s="483" t="n">
        <v>123.417624</v>
      </c>
      <c r="O48" s="483" t="n">
        <v>0</v>
      </c>
      <c r="P48" s="483" t="n">
        <v>102.194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0.171824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414.936139</v>
      </c>
      <c r="N49" s="485" t="n">
        <v>133.227624</v>
      </c>
      <c r="O49" s="485" t="n">
        <v>0</v>
      </c>
      <c r="P49" s="485" t="n">
        <v>83.6388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4.29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4.29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48.36884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49.45984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54.065765</v>
      </c>
      <c r="O58" s="483" t="n">
        <v>0</v>
      </c>
      <c r="P58" s="483" t="n">
        <v>1.045002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54.586974</v>
      </c>
      <c r="O59" s="485" t="n">
        <v>0</v>
      </c>
      <c r="P59" s="485" t="n">
        <v>1.055076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1021.390789</v>
      </c>
      <c r="H12" s="483" t="n">
        <v>2801.010796</v>
      </c>
      <c r="I12" s="483" t="n">
        <v>8812.140844000001</v>
      </c>
      <c r="J12" s="484" t="n">
        <v>580.883855</v>
      </c>
      <c r="K12" s="523" t="n">
        <v>86.003091</v>
      </c>
      <c r="L12" s="483" t="n">
        <v>356.321776</v>
      </c>
      <c r="M12" s="483" t="n">
        <v>112.689941</v>
      </c>
      <c r="N12" s="484" t="n">
        <v>4.021663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1198.103008</v>
      </c>
      <c r="H13" s="528" t="n">
        <v>3027.344707</v>
      </c>
      <c r="I13" s="528" t="n">
        <v>9411.206117000002</v>
      </c>
      <c r="J13" s="529" t="n">
        <v>616.4033009999999</v>
      </c>
      <c r="K13" s="527" t="n">
        <v>251.129188</v>
      </c>
      <c r="L13" s="528" t="n">
        <v>364.593145</v>
      </c>
      <c r="M13" s="528" t="n">
        <v>142.786977</v>
      </c>
      <c r="N13" s="529" t="n">
        <v>4.398926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26</v>
      </c>
      <c r="H14" s="483" t="n">
        <v>1532.03459</v>
      </c>
      <c r="I14" s="483" t="n">
        <v>8701.863661000001</v>
      </c>
      <c r="J14" s="484" t="n">
        <v>500.741796</v>
      </c>
      <c r="K14" s="523" t="n">
        <v>86.003091</v>
      </c>
      <c r="L14" s="483" t="n">
        <v>205.498585</v>
      </c>
      <c r="M14" s="483" t="n">
        <v>112.689941</v>
      </c>
      <c r="N14" s="484" t="n">
        <v>4.021663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203.790547</v>
      </c>
      <c r="H15" s="528" t="n">
        <v>1608.86779</v>
      </c>
      <c r="I15" s="528" t="n">
        <v>9294.584728</v>
      </c>
      <c r="J15" s="529" t="n">
        <v>519.369102</v>
      </c>
      <c r="K15" s="527" t="n">
        <v>51.12918800000001</v>
      </c>
      <c r="L15" s="528" t="n">
        <v>209.180437</v>
      </c>
      <c r="M15" s="528" t="n">
        <v>142.786977</v>
      </c>
      <c r="N15" s="529" t="n">
        <v>4.398926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30</v>
      </c>
      <c r="H16" s="483" t="n">
        <v>23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30</v>
      </c>
      <c r="H17" s="528" t="n">
        <v>23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40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40</v>
      </c>
      <c r="H27" s="528" t="n">
        <v>0</v>
      </c>
      <c r="I27" s="528" t="n">
        <v>4.75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170</v>
      </c>
      <c r="H34" s="483" t="n">
        <v>103.250608</v>
      </c>
      <c r="I34" s="483" t="n">
        <v>76.85170100000001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170</v>
      </c>
      <c r="H35" s="528" t="n">
        <v>114.176684</v>
      </c>
      <c r="I35" s="528" t="n">
        <v>78.027552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7.4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7.4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417.990789</v>
      </c>
      <c r="H46" s="483" t="n">
        <v>25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416.912461</v>
      </c>
      <c r="H47" s="528" t="n">
        <v>25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280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280</v>
      </c>
      <c r="H51" s="528" t="n">
        <v>0</v>
      </c>
      <c r="I51" s="528" t="n">
        <v>0</v>
      </c>
      <c r="J51" s="529" t="n">
        <v>0</v>
      </c>
      <c r="K51" s="527" t="n">
        <v>200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50</v>
      </c>
      <c r="H60" s="483" t="n">
        <v>679.096</v>
      </c>
      <c r="I60" s="483" t="n">
        <v>30</v>
      </c>
      <c r="J60" s="484" t="n">
        <v>0</v>
      </c>
      <c r="K60" s="523" t="n">
        <v>0</v>
      </c>
      <c r="L60" s="483" t="n">
        <v>24.24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50</v>
      </c>
      <c r="H61" s="528" t="n">
        <v>839.096</v>
      </c>
      <c r="I61" s="528" t="n">
        <v>30</v>
      </c>
      <c r="J61" s="529" t="n">
        <v>0</v>
      </c>
      <c r="K61" s="527" t="n">
        <v>0</v>
      </c>
      <c r="L61" s="528" t="n">
        <v>24.24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180.188955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167.118338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258.440643</v>
      </c>
      <c r="I78" s="483" t="n">
        <v>3.425482</v>
      </c>
      <c r="J78" s="484" t="n">
        <v>0</v>
      </c>
      <c r="K78" s="523" t="n">
        <v>0</v>
      </c>
      <c r="L78" s="483" t="n">
        <v>126.583191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250.085895</v>
      </c>
      <c r="I79" s="528" t="n">
        <v>3.843837</v>
      </c>
      <c r="J79" s="529" t="n">
        <v>0</v>
      </c>
      <c r="K79" s="527" t="n">
        <v>0</v>
      </c>
      <c r="L79" s="528" t="n">
        <v>131.172708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80.14205899999999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97.034199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948</v>
      </c>
      <c r="F13" s="483" t="n">
        <v>0</v>
      </c>
      <c r="G13" s="483" t="n">
        <v>0</v>
      </c>
      <c r="H13" s="483" t="n">
        <v>0</v>
      </c>
      <c r="I13" s="525" t="n">
        <v>948</v>
      </c>
    </row>
    <row customHeight="1" ht="12.8" r="14" s="344">
      <c r="B14" s="588" t="n"/>
      <c r="C14" s="433" t="n"/>
      <c r="D14" s="433">
        <f>"Jahr "&amp;(AktJahr-1)</f>
        <v/>
      </c>
      <c r="E14" s="530" t="n">
        <v>941</v>
      </c>
      <c r="F14" s="528" t="n">
        <v>0</v>
      </c>
      <c r="G14" s="528" t="n">
        <v>0</v>
      </c>
      <c r="H14" s="528" t="n">
        <v>0</v>
      </c>
      <c r="I14" s="531" t="n">
        <v>941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948</v>
      </c>
      <c r="F15" s="483" t="n">
        <v>0</v>
      </c>
      <c r="G15" s="483" t="n">
        <v>0</v>
      </c>
      <c r="H15" s="483" t="n">
        <v>0</v>
      </c>
      <c r="I15" s="525" t="n">
        <v>948</v>
      </c>
    </row>
    <row customHeight="1" ht="12.8" r="16" s="344">
      <c r="B16" s="588" t="n"/>
      <c r="C16" s="433" t="n"/>
      <c r="D16" s="433">
        <f>$D$14</f>
        <v/>
      </c>
      <c r="E16" s="530" t="n">
        <v>941</v>
      </c>
      <c r="F16" s="528" t="n">
        <v>0</v>
      </c>
      <c r="G16" s="528" t="n">
        <v>0</v>
      </c>
      <c r="H16" s="528" t="n">
        <v>0</v>
      </c>
      <c r="I16" s="531" t="n">
        <v>941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