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477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ING-DiBa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Theodor-Heuss-Allee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60486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50 50 90 69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27222-66444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www.ing.de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3685</v>
      </c>
      <c r="E21" s="373" t="n">
        <v>3695</v>
      </c>
      <c r="F21" s="372" t="n">
        <v>3888.37</v>
      </c>
      <c r="G21" s="373" t="n">
        <v>4016.7</v>
      </c>
      <c r="H21" s="372" t="n">
        <v>3601.53</v>
      </c>
      <c r="I21" s="373" t="n">
        <v>3682.59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7791.91</v>
      </c>
      <c r="E23" s="381" t="n">
        <v>6111.06</v>
      </c>
      <c r="F23" s="380" t="n">
        <v>8592.719999999999</v>
      </c>
      <c r="G23" s="381" t="n">
        <v>6872.8</v>
      </c>
      <c r="H23" s="380" t="n">
        <v>8065.08</v>
      </c>
      <c r="I23" s="381" t="n">
        <v>6521.48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4106.91</v>
      </c>
      <c r="E28" s="395" t="n">
        <v>2416.06</v>
      </c>
      <c r="F28" s="394" t="n">
        <v>4704.35</v>
      </c>
      <c r="G28" s="395" t="n">
        <v>2856.1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3685</v>
      </c>
      <c r="E9" s="605" t="n">
        <v>3695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97.3</v>
      </c>
      <c r="E10" s="611" t="n">
        <v>97.3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7791.91</v>
      </c>
      <c r="E12" s="617" t="n">
        <v>6111.06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5.06</v>
      </c>
      <c r="E28" s="621" t="n">
        <v>5.54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47.68</v>
      </c>
      <c r="E29" s="621" t="n">
        <v>47.3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14.07.2021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DIBA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ING-DiBa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209.08</v>
      </c>
      <c r="F11" s="419" t="n">
        <v>0</v>
      </c>
      <c r="G11" s="420" t="n">
        <v>194.69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80</v>
      </c>
      <c r="E12" s="420" t="n">
        <v>238.89</v>
      </c>
      <c r="F12" s="419" t="n">
        <v>10</v>
      </c>
      <c r="G12" s="420" t="n">
        <v>315.04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153.73</v>
      </c>
      <c r="F13" s="419" t="n">
        <v>0</v>
      </c>
      <c r="G13" s="420" t="n">
        <v>381.16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212.41</v>
      </c>
      <c r="F14" s="421" t="n">
        <v>80</v>
      </c>
      <c r="G14" s="422" t="n">
        <v>244.3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1050</v>
      </c>
      <c r="E15" s="422" t="n">
        <v>459.05</v>
      </c>
      <c r="F15" s="421" t="n">
        <v>0</v>
      </c>
      <c r="G15" s="422" t="n">
        <v>454.74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50</v>
      </c>
      <c r="E16" s="422" t="n">
        <v>396.82</v>
      </c>
      <c r="F16" s="421" t="n">
        <v>1050</v>
      </c>
      <c r="G16" s="422" t="n">
        <v>501.56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636.84</v>
      </c>
      <c r="F17" s="421" t="n">
        <v>50</v>
      </c>
      <c r="G17" s="422" t="n">
        <v>342.94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1255</v>
      </c>
      <c r="E18" s="420" t="n">
        <v>3591.08</v>
      </c>
      <c r="F18" s="419" t="n">
        <v>1255</v>
      </c>
      <c r="G18" s="420" t="n">
        <v>2549.63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1250</v>
      </c>
      <c r="E19" s="420" t="n">
        <v>1894.01</v>
      </c>
      <c r="F19" s="419" t="n">
        <v>1250</v>
      </c>
      <c r="G19" s="420" t="n">
        <v>1127.01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7344.228</v>
      </c>
      <c r="E9" s="432" t="n">
        <v>5828.05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411.226</v>
      </c>
      <c r="E10" s="432" t="n">
        <v>33.01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36.456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2484.39</v>
      </c>
      <c r="H16" s="483" t="n">
        <v>5307.52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1746.86</v>
      </c>
      <c r="H17" s="485" t="n">
        <v>4114.2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2484.39</v>
      </c>
      <c r="H18" s="483" t="n">
        <v>5307.52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1746.86</v>
      </c>
      <c r="H19" s="485" t="n">
        <v>4114.2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330</v>
      </c>
      <c r="F13" s="483" t="n">
        <v>0</v>
      </c>
      <c r="G13" s="483" t="n">
        <v>0</v>
      </c>
      <c r="H13" s="483" t="n">
        <v>0</v>
      </c>
      <c r="I13" s="525" t="n">
        <v>330</v>
      </c>
    </row>
    <row customHeight="1" ht="12.8" r="14" s="344">
      <c r="B14" s="588" t="n"/>
      <c r="C14" s="433" t="n"/>
      <c r="D14" s="433">
        <f>"Jahr "&amp;(AktJahr-1)</f>
        <v/>
      </c>
      <c r="E14" s="530" t="n">
        <v>250</v>
      </c>
      <c r="F14" s="528" t="n">
        <v>0</v>
      </c>
      <c r="G14" s="528" t="n">
        <v>0</v>
      </c>
      <c r="H14" s="528" t="n">
        <v>0</v>
      </c>
      <c r="I14" s="531" t="n">
        <v>250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330</v>
      </c>
      <c r="F15" s="483" t="n">
        <v>0</v>
      </c>
      <c r="G15" s="483" t="n">
        <v>0</v>
      </c>
      <c r="H15" s="483" t="n">
        <v>0</v>
      </c>
      <c r="I15" s="525" t="n">
        <v>330</v>
      </c>
    </row>
    <row customHeight="1" ht="12.8" r="16" s="344">
      <c r="B16" s="588" t="n"/>
      <c r="C16" s="433" t="n"/>
      <c r="D16" s="433">
        <f>$D$14</f>
        <v/>
      </c>
      <c r="E16" s="530" t="n">
        <v>250</v>
      </c>
      <c r="F16" s="528" t="n">
        <v>0</v>
      </c>
      <c r="G16" s="528" t="n">
        <v>0</v>
      </c>
      <c r="H16" s="528" t="n">
        <v>0</v>
      </c>
      <c r="I16" s="531" t="n">
        <v>250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