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8572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DekaBank Deutsche Girozentrale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Mainzer Landstraße 16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60325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 7147 - 652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 7147 - 1376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service@deka.de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www.deka.de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195</v>
      </c>
      <c r="E21" s="373" t="n">
        <v>79.5</v>
      </c>
      <c r="F21" s="372" t="n">
        <v>198.227</v>
      </c>
      <c r="G21" s="373" t="n">
        <v>80.09100000000001</v>
      </c>
      <c r="H21" s="372" t="n">
        <v>183.641</v>
      </c>
      <c r="I21" s="373" t="n">
        <v>78.369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986.217</v>
      </c>
      <c r="E23" s="381" t="n">
        <v>546.088</v>
      </c>
      <c r="F23" s="380" t="n">
        <v>1042.343</v>
      </c>
      <c r="G23" s="381" t="n">
        <v>582.765</v>
      </c>
      <c r="H23" s="380" t="n">
        <v>972.9690000000001</v>
      </c>
      <c r="I23" s="381" t="n">
        <v>539.63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791.217</v>
      </c>
      <c r="E28" s="395" t="n">
        <v>466.588</v>
      </c>
      <c r="F28" s="394" t="n">
        <v>844.116</v>
      </c>
      <c r="G28" s="395" t="n">
        <v>502.674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3515.765</v>
      </c>
      <c r="E34" s="373" t="n">
        <v>2789.994</v>
      </c>
      <c r="F34" s="372" t="n">
        <v>3782.137</v>
      </c>
      <c r="G34" s="373" t="n">
        <v>3101.022</v>
      </c>
      <c r="H34" s="372" t="n">
        <v>3380.951</v>
      </c>
      <c r="I34" s="373" t="n">
        <v>2718.964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4193.108</v>
      </c>
      <c r="E36" s="381" t="n">
        <v>3482.247</v>
      </c>
      <c r="F36" s="380" t="n">
        <v>4604.805</v>
      </c>
      <c r="G36" s="381" t="n">
        <v>3866.478</v>
      </c>
      <c r="H36" s="380" t="n">
        <v>4011.408</v>
      </c>
      <c r="I36" s="381" t="n">
        <v>3428.521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677.343</v>
      </c>
      <c r="E41" s="395" t="n">
        <v>692.253</v>
      </c>
      <c r="F41" s="394" t="n">
        <v>822.668</v>
      </c>
      <c r="G41" s="395" t="n">
        <v>765.456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30</v>
      </c>
      <c r="F14" s="528" t="n">
        <v>0</v>
      </c>
      <c r="G14" s="528" t="n">
        <v>30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30</v>
      </c>
      <c r="F16" s="528" t="n">
        <v>0</v>
      </c>
      <c r="G16" s="528" t="n">
        <v>30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195</v>
      </c>
      <c r="E9" s="605" t="n">
        <v>79.5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986.217</v>
      </c>
      <c r="E12" s="617" t="n">
        <v>546.088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76.42</v>
      </c>
      <c r="E16" s="621" t="n">
        <v>84.3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3.2</v>
      </c>
      <c r="E28" s="621" t="n">
        <v>3.56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59.23</v>
      </c>
      <c r="E29" s="621" t="n">
        <v>58.4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3515.765</v>
      </c>
      <c r="E34" s="635" t="n">
        <v>2789.994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93.42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4193.108</v>
      </c>
      <c r="E37" s="638" t="n">
        <v>3482.247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80.73999999999999</v>
      </c>
      <c r="E41" s="621" t="n">
        <v>73.08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149.07032</v>
      </c>
      <c r="E51" s="621" t="n">
        <v>87.898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DEKA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DekaBank Deutsche Girozentrale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29.757</v>
      </c>
      <c r="F11" s="419" t="n">
        <v>30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</v>
      </c>
      <c r="E12" s="420" t="n">
        <v>77.011</v>
      </c>
      <c r="F12" s="419" t="n">
        <v>29.5</v>
      </c>
      <c r="G12" s="420" t="n">
        <v>44.88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</v>
      </c>
      <c r="E13" s="420" t="n">
        <v>0</v>
      </c>
      <c r="F13" s="419" t="n">
        <v>0</v>
      </c>
      <c r="G13" s="420" t="n">
        <v>54.255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15</v>
      </c>
      <c r="E14" s="422" t="n">
        <v>129.467</v>
      </c>
      <c r="F14" s="421" t="n">
        <v>10</v>
      </c>
      <c r="G14" s="422" t="n">
        <v>20.173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65</v>
      </c>
      <c r="E15" s="422" t="n">
        <v>144.751</v>
      </c>
      <c r="F15" s="421" t="n">
        <v>10</v>
      </c>
      <c r="G15" s="422" t="n">
        <v>129.719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20</v>
      </c>
      <c r="E16" s="422" t="n">
        <v>66.809</v>
      </c>
      <c r="F16" s="421" t="n">
        <v>0</v>
      </c>
      <c r="G16" s="422" t="n">
        <v>97.273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80</v>
      </c>
      <c r="E17" s="422" t="n">
        <v>341.311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197.11</v>
      </c>
      <c r="F18" s="419" t="n">
        <v>0</v>
      </c>
      <c r="G18" s="420" t="n">
        <v>199.788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59.5</v>
      </c>
      <c r="E24" s="420" t="n">
        <v>325.838</v>
      </c>
      <c r="F24" s="419" t="n">
        <v>133</v>
      </c>
      <c r="G24" s="420" t="n">
        <v>156.24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249.946</v>
      </c>
      <c r="E25" s="420" t="n">
        <v>105.336</v>
      </c>
      <c r="F25" s="419" t="n">
        <v>277.067</v>
      </c>
      <c r="G25" s="420" t="n">
        <v>61.849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643</v>
      </c>
      <c r="E26" s="420" t="n">
        <v>107.204</v>
      </c>
      <c r="F26" s="419" t="n">
        <v>69.5</v>
      </c>
      <c r="G26" s="420" t="n">
        <v>189.588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75</v>
      </c>
      <c r="E27" s="422" t="n">
        <v>78.706</v>
      </c>
      <c r="F27" s="421" t="n">
        <v>78.761</v>
      </c>
      <c r="G27" s="422" t="n">
        <v>138.117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715</v>
      </c>
      <c r="E28" s="422" t="n">
        <v>220.969</v>
      </c>
      <c r="F28" s="421" t="n">
        <v>270</v>
      </c>
      <c r="G28" s="422" t="n">
        <v>241.641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348.701</v>
      </c>
      <c r="E29" s="422" t="n">
        <v>198.892</v>
      </c>
      <c r="F29" s="421" t="n">
        <v>415</v>
      </c>
      <c r="G29" s="422" t="n">
        <v>218.594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310.958</v>
      </c>
      <c r="E30" s="422" t="n">
        <v>302.184</v>
      </c>
      <c r="F30" s="421" t="n">
        <v>347.543</v>
      </c>
      <c r="G30" s="422" t="n">
        <v>228.804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718.927</v>
      </c>
      <c r="E31" s="420" t="n">
        <v>1452.435</v>
      </c>
      <c r="F31" s="419" t="n">
        <v>996.345</v>
      </c>
      <c r="G31" s="420" t="n">
        <v>1439.232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394.733</v>
      </c>
      <c r="E32" s="422" t="n">
        <v>1401.544</v>
      </c>
      <c r="F32" s="421" t="n">
        <v>202.778</v>
      </c>
      <c r="G32" s="422" t="n">
        <v>808.182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5.88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951.217</v>
      </c>
      <c r="E12" s="432" t="n">
        <v>505.208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115.986</v>
      </c>
      <c r="E21" s="420" t="n">
        <v>96.03400000000001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1747.849</v>
      </c>
      <c r="E22" s="435" t="n">
        <v>1573.62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2329.273</v>
      </c>
      <c r="E23" s="440" t="n">
        <v>1782.593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780.255</v>
      </c>
      <c r="N16" s="483" t="n">
        <v>64.79600000000001</v>
      </c>
      <c r="O16" s="483" t="n">
        <v>0</v>
      </c>
      <c r="P16" s="483" t="n">
        <v>106.166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345.767</v>
      </c>
      <c r="N17" s="485" t="n">
        <v>43.828</v>
      </c>
      <c r="O17" s="485" t="n">
        <v>0</v>
      </c>
      <c r="P17" s="485" t="n">
        <v>121.494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213.7</v>
      </c>
      <c r="N18" s="483" t="n">
        <v>0</v>
      </c>
      <c r="O18" s="483" t="n">
        <v>0</v>
      </c>
      <c r="P18" s="483" t="n">
        <v>106.166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106.137</v>
      </c>
      <c r="N19" s="485" t="n">
        <v>0</v>
      </c>
      <c r="O19" s="485" t="n">
        <v>0</v>
      </c>
      <c r="P19" s="485" t="n">
        <v>121.494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566.5550000000001</v>
      </c>
      <c r="N30" s="483" t="n">
        <v>64.79600000000001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239.63</v>
      </c>
      <c r="N31" s="485" t="n">
        <v>43.828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824.8050000000001</v>
      </c>
      <c r="G12" s="523" t="n">
        <v>50</v>
      </c>
      <c r="H12" s="483" t="n">
        <v>479.262</v>
      </c>
      <c r="I12" s="483" t="n">
        <v>2034.883</v>
      </c>
      <c r="J12" s="484" t="n">
        <v>795.3100000000001</v>
      </c>
      <c r="K12" s="523" t="n">
        <v>754.1460000000001</v>
      </c>
      <c r="L12" s="483" t="n">
        <v>8.541</v>
      </c>
      <c r="M12" s="483" t="n">
        <v>0.307</v>
      </c>
      <c r="N12" s="484" t="n">
        <v>70.65900000000001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998.5740000000001</v>
      </c>
      <c r="G13" s="527" t="n">
        <v>50</v>
      </c>
      <c r="H13" s="528" t="n">
        <v>362.005</v>
      </c>
      <c r="I13" s="528" t="n">
        <v>1060.267</v>
      </c>
      <c r="J13" s="529" t="n">
        <v>931.576</v>
      </c>
      <c r="K13" s="527" t="n">
        <v>957.8530000000001</v>
      </c>
      <c r="L13" s="528" t="n">
        <v>49.184</v>
      </c>
      <c r="M13" s="528" t="n">
        <v>0.642</v>
      </c>
      <c r="N13" s="529" t="n">
        <v>40.721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167.231</v>
      </c>
      <c r="G14" s="523" t="n">
        <v>0</v>
      </c>
      <c r="H14" s="483" t="n">
        <v>466.816</v>
      </c>
      <c r="I14" s="483" t="n">
        <v>1926.05</v>
      </c>
      <c r="J14" s="484" t="n">
        <v>795.3100000000001</v>
      </c>
      <c r="K14" s="523" t="n">
        <v>167.231</v>
      </c>
      <c r="L14" s="483" t="n">
        <v>0</v>
      </c>
      <c r="M14" s="483" t="n">
        <v>0.307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199.974</v>
      </c>
      <c r="G15" s="527" t="n">
        <v>0</v>
      </c>
      <c r="H15" s="528" t="n">
        <v>301.954</v>
      </c>
      <c r="I15" s="528" t="n">
        <v>968.528</v>
      </c>
      <c r="J15" s="529" t="n">
        <v>931.576</v>
      </c>
      <c r="K15" s="527" t="n">
        <v>199.974</v>
      </c>
      <c r="L15" s="528" t="n">
        <v>40</v>
      </c>
      <c r="M15" s="528" t="n">
        <v>0.642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70.65900000000001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70.65900000000001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40.721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40.721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2.711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2.711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17.972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17.972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268.811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268.811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331.344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331.344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108.833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91.739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147.642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147.642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155.092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155.092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50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50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50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50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62.5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62.5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12.446</v>
      </c>
      <c r="I78" s="483" t="n">
        <v>0</v>
      </c>
      <c r="J78" s="484" t="n">
        <v>0</v>
      </c>
      <c r="K78" s="523" t="n">
        <v>0</v>
      </c>
      <c r="L78" s="483" t="n">
        <v>8.541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60.051</v>
      </c>
      <c r="I79" s="528" t="n">
        <v>0</v>
      </c>
      <c r="J79" s="529" t="n">
        <v>0</v>
      </c>
      <c r="K79" s="527" t="n">
        <v>0</v>
      </c>
      <c r="L79" s="528" t="n">
        <v>9.184000000000001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117.751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117.751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190.971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190.971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35</v>
      </c>
      <c r="F13" s="483" t="n">
        <v>0</v>
      </c>
      <c r="G13" s="483" t="n">
        <v>10</v>
      </c>
      <c r="H13" s="483" t="n">
        <v>0</v>
      </c>
      <c r="I13" s="525" t="n">
        <v>25</v>
      </c>
    </row>
    <row customHeight="1" ht="12.8" r="14" s="344">
      <c r="B14" s="588" t="n"/>
      <c r="C14" s="433" t="n"/>
      <c r="D14" s="433">
        <f>"Jahr "&amp;(AktJahr-1)</f>
        <v/>
      </c>
      <c r="E14" s="530" t="n">
        <v>35</v>
      </c>
      <c r="F14" s="528" t="n">
        <v>0</v>
      </c>
      <c r="G14" s="528" t="n">
        <v>10</v>
      </c>
      <c r="H14" s="528" t="n">
        <v>0</v>
      </c>
      <c r="I14" s="531" t="n">
        <v>25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35</v>
      </c>
      <c r="F15" s="483" t="n">
        <v>0</v>
      </c>
      <c r="G15" s="483" t="n">
        <v>10</v>
      </c>
      <c r="H15" s="483" t="n">
        <v>0</v>
      </c>
      <c r="I15" s="525" t="n">
        <v>25</v>
      </c>
    </row>
    <row customHeight="1" ht="12.8" r="16" s="344">
      <c r="B16" s="588" t="n"/>
      <c r="C16" s="433" t="n"/>
      <c r="D16" s="433">
        <f>$D$14</f>
        <v/>
      </c>
      <c r="E16" s="530" t="n">
        <v>35</v>
      </c>
      <c r="F16" s="528" t="n">
        <v>0</v>
      </c>
      <c r="G16" s="528" t="n">
        <v>10</v>
      </c>
      <c r="H16" s="528" t="n">
        <v>0</v>
      </c>
      <c r="I16" s="531" t="n">
        <v>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