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Commerzbank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Kaiserplatz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60311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37699 - 0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37699 - 178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info@commerzbank.com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www.commerzbank.com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20986.525825</v>
      </c>
      <c r="E21" s="373" t="n">
        <v>19778.6</v>
      </c>
      <c r="F21" s="372" t="n">
        <v>22430.592001</v>
      </c>
      <c r="G21" s="373" t="n">
        <v>21189.5</v>
      </c>
      <c r="H21" s="372" t="n">
        <v>21273.108961</v>
      </c>
      <c r="I21" s="373" t="n">
        <v>20146.5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31773.08038</v>
      </c>
      <c r="E23" s="381" t="n">
        <v>29060.7</v>
      </c>
      <c r="F23" s="380" t="n">
        <v>35500.974221</v>
      </c>
      <c r="G23" s="381" t="n">
        <v>32907.2</v>
      </c>
      <c r="H23" s="380" t="n">
        <v>33427.166196</v>
      </c>
      <c r="I23" s="381" t="n">
        <v>31221.9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10786.554554</v>
      </c>
      <c r="E28" s="395" t="n">
        <v>9282.1</v>
      </c>
      <c r="F28" s="394" t="n">
        <v>13070.38222</v>
      </c>
      <c r="G28" s="395" t="n">
        <v>11717.7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11842.295022</v>
      </c>
      <c r="E34" s="373" t="n">
        <v>8157.2</v>
      </c>
      <c r="F34" s="372" t="n">
        <v>14525.741463</v>
      </c>
      <c r="G34" s="373" t="n">
        <v>10758.5</v>
      </c>
      <c r="H34" s="372" t="n">
        <v>13806.573562</v>
      </c>
      <c r="I34" s="373" t="n">
        <v>10037.3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12602.852747</v>
      </c>
      <c r="E36" s="381" t="n">
        <v>10992.4</v>
      </c>
      <c r="F36" s="380" t="n">
        <v>17908.676488</v>
      </c>
      <c r="G36" s="381" t="n">
        <v>15139.8</v>
      </c>
      <c r="H36" s="380" t="n">
        <v>15503.338412</v>
      </c>
      <c r="I36" s="381" t="n">
        <v>13425.1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760.557725</v>
      </c>
      <c r="E41" s="395" t="n">
        <v>2835.2</v>
      </c>
      <c r="F41" s="394" t="n">
        <v>3382.935025</v>
      </c>
      <c r="G41" s="395" t="n">
        <v>4381.3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312.5</v>
      </c>
      <c r="E47" s="373" t="n">
        <v>372.5</v>
      </c>
      <c r="F47" s="372" t="n">
        <v>345.858661</v>
      </c>
      <c r="G47" s="373" t="n">
        <v>421.6</v>
      </c>
      <c r="H47" s="372" t="n">
        <v>339.763351</v>
      </c>
      <c r="I47" s="373" t="n">
        <v>411.9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363</v>
      </c>
      <c r="E49" s="381" t="n">
        <v>423</v>
      </c>
      <c r="F49" s="380" t="n">
        <v>429.550027</v>
      </c>
      <c r="G49" s="381" t="n">
        <v>454.6</v>
      </c>
      <c r="H49" s="380" t="n">
        <v>403.50647</v>
      </c>
      <c r="I49" s="381" t="n">
        <v>440.2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50.5</v>
      </c>
      <c r="E54" s="395" t="n">
        <v>50.5</v>
      </c>
      <c r="F54" s="394" t="n">
        <v>83.691366</v>
      </c>
      <c r="G54" s="395" t="n">
        <v>33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85.578125</v>
      </c>
      <c r="F13" s="483" t="n">
        <v>0</v>
      </c>
      <c r="G13" s="483" t="n">
        <v>85.578125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142.4</v>
      </c>
      <c r="F14" s="528" t="n">
        <v>0</v>
      </c>
      <c r="G14" s="528" t="n">
        <v>142.4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85.578125</v>
      </c>
      <c r="F15" s="483" t="n">
        <v>0</v>
      </c>
      <c r="G15" s="483" t="n">
        <v>85.578125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87.40000000000001</v>
      </c>
      <c r="F16" s="528" t="n">
        <v>0</v>
      </c>
      <c r="G16" s="528" t="n">
        <v>87.40000000000001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55</v>
      </c>
      <c r="F76" s="528" t="n">
        <v>0</v>
      </c>
      <c r="G76" s="528" t="n">
        <v>55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363</v>
      </c>
      <c r="F13" s="483" t="n">
        <v>0</v>
      </c>
      <c r="G13" s="483" t="n">
        <v>0</v>
      </c>
      <c r="H13" s="483" t="n">
        <v>0</v>
      </c>
      <c r="I13" s="525" t="n">
        <v>363</v>
      </c>
    </row>
    <row customHeight="1" ht="12.8" r="14" s="344">
      <c r="B14" s="588" t="n"/>
      <c r="C14" s="433" t="n"/>
      <c r="D14" s="433">
        <f>"Jahr "&amp;(AktJahr-1)</f>
        <v/>
      </c>
      <c r="E14" s="530" t="n">
        <v>423</v>
      </c>
      <c r="F14" s="528" t="n">
        <v>0</v>
      </c>
      <c r="G14" s="528" t="n">
        <v>0</v>
      </c>
      <c r="H14" s="528" t="n">
        <v>0</v>
      </c>
      <c r="I14" s="531" t="n">
        <v>423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243</v>
      </c>
      <c r="F15" s="483" t="n">
        <v>0</v>
      </c>
      <c r="G15" s="483" t="n">
        <v>0</v>
      </c>
      <c r="H15" s="483" t="n">
        <v>0</v>
      </c>
      <c r="I15" s="525" t="n">
        <v>243</v>
      </c>
    </row>
    <row customHeight="1" ht="12.8" r="16" s="344">
      <c r="B16" s="588" t="n"/>
      <c r="C16" s="433" t="n"/>
      <c r="D16" s="433">
        <f>$D$14</f>
        <v/>
      </c>
      <c r="E16" s="530" t="n">
        <v>383</v>
      </c>
      <c r="F16" s="528" t="n">
        <v>0</v>
      </c>
      <c r="G16" s="528" t="n">
        <v>0</v>
      </c>
      <c r="H16" s="528" t="n">
        <v>0</v>
      </c>
      <c r="I16" s="531" t="n">
        <v>383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100</v>
      </c>
      <c r="F47" s="483" t="n">
        <v>0</v>
      </c>
      <c r="G47" s="483" t="n">
        <v>0</v>
      </c>
      <c r="H47" s="483" t="n">
        <v>0</v>
      </c>
      <c r="I47" s="525" t="n">
        <v>100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20</v>
      </c>
      <c r="F51" s="483" t="n">
        <v>0</v>
      </c>
      <c r="G51" s="483" t="n">
        <v>0</v>
      </c>
      <c r="H51" s="483" t="n">
        <v>0</v>
      </c>
      <c r="I51" s="525" t="n">
        <v>20</v>
      </c>
    </row>
    <row customHeight="1" ht="12.8" r="52" s="344">
      <c r="B52" s="588" t="n"/>
      <c r="C52" s="433" t="n"/>
      <c r="D52" s="433">
        <f>$D$14</f>
        <v/>
      </c>
      <c r="E52" s="530" t="n">
        <v>40</v>
      </c>
      <c r="F52" s="528" t="n">
        <v>0</v>
      </c>
      <c r="G52" s="528" t="n">
        <v>0</v>
      </c>
      <c r="H52" s="528" t="n">
        <v>0</v>
      </c>
      <c r="I52" s="531" t="n">
        <v>40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20986.525825</v>
      </c>
      <c r="E9" s="605" t="n">
        <v>19778.6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89.98999999999999</v>
      </c>
      <c r="E10" s="611" t="n">
        <v>99.5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31773.08038</v>
      </c>
      <c r="E12" s="617" t="n">
        <v>29060.7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98.58</v>
      </c>
      <c r="E16" s="621" t="n">
        <v>98.28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4.65</v>
      </c>
      <c r="E28" s="621" t="n">
        <v>4.7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52.58</v>
      </c>
      <c r="E29" s="621" t="n">
        <v>52.75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11842.295022</v>
      </c>
      <c r="E34" s="635" t="n">
        <v>8157.2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46.38</v>
      </c>
      <c r="E35" s="611" t="n">
        <v>80.2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12602.852747</v>
      </c>
      <c r="E37" s="638" t="n">
        <v>10992.4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71.98999999999999</v>
      </c>
      <c r="E41" s="621" t="n">
        <v>71.73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588.705943</v>
      </c>
      <c r="E43" s="621" t="n">
        <v>567.6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3842.875186</v>
      </c>
      <c r="E46" s="621" t="n">
        <v>2924.6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930.314724</v>
      </c>
      <c r="E51" s="621" t="n">
        <v>695.2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9.800857000000001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312.5</v>
      </c>
      <c r="E59" s="635" t="n">
        <v>372.5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100</v>
      </c>
      <c r="E60" s="611" t="n">
        <v>97.31999999999999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363</v>
      </c>
      <c r="E62" s="638" t="n">
        <v>423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79.34</v>
      </c>
      <c r="E66" s="621" t="n">
        <v>82.27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29.07.2020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COBA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Commerzbank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1264.325825</v>
      </c>
      <c r="E11" s="420" t="n">
        <v>1088.801217</v>
      </c>
      <c r="F11" s="419" t="n">
        <v>2502.1</v>
      </c>
      <c r="G11" s="420" t="n">
        <v>958.1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746.7</v>
      </c>
      <c r="E12" s="420" t="n">
        <v>1081.473218</v>
      </c>
      <c r="F12" s="419" t="n">
        <v>40.3</v>
      </c>
      <c r="G12" s="420" t="n">
        <v>1090.2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57</v>
      </c>
      <c r="E13" s="420" t="n">
        <v>987.678362</v>
      </c>
      <c r="F13" s="419" t="n">
        <v>1269</v>
      </c>
      <c r="G13" s="420" t="n">
        <v>1176.7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1125</v>
      </c>
      <c r="E14" s="422" t="n">
        <v>1336.270292</v>
      </c>
      <c r="F14" s="421" t="n">
        <v>746.7</v>
      </c>
      <c r="G14" s="422" t="n">
        <v>1069.5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3877</v>
      </c>
      <c r="E15" s="422" t="n">
        <v>3207.453869</v>
      </c>
      <c r="F15" s="421" t="n">
        <v>1182</v>
      </c>
      <c r="G15" s="422" t="n">
        <v>2346.6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2875.5</v>
      </c>
      <c r="E16" s="422" t="n">
        <v>3429.568356</v>
      </c>
      <c r="F16" s="421" t="n">
        <v>1877</v>
      </c>
      <c r="G16" s="422" t="n">
        <v>3054.5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2682</v>
      </c>
      <c r="E17" s="422" t="n">
        <v>3914.661568</v>
      </c>
      <c r="F17" s="421" t="n">
        <v>2875.5</v>
      </c>
      <c r="G17" s="422" t="n">
        <v>3208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6948</v>
      </c>
      <c r="E18" s="420" t="n">
        <v>14553.198978</v>
      </c>
      <c r="F18" s="419" t="n">
        <v>7875</v>
      </c>
      <c r="G18" s="420" t="n">
        <v>14018.6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1411</v>
      </c>
      <c r="E19" s="420" t="n">
        <v>2173.974518</v>
      </c>
      <c r="F19" s="419" t="n">
        <v>1411</v>
      </c>
      <c r="G19" s="420" t="n">
        <v>2138.4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463.374358</v>
      </c>
      <c r="E24" s="420" t="n">
        <v>907.236664</v>
      </c>
      <c r="F24" s="419" t="n">
        <v>609.6</v>
      </c>
      <c r="G24" s="420" t="n">
        <v>464.8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110.5</v>
      </c>
      <c r="E25" s="420" t="n">
        <v>501.936113</v>
      </c>
      <c r="F25" s="419" t="n">
        <v>539.7</v>
      </c>
      <c r="G25" s="420" t="n">
        <v>487.3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231.066467</v>
      </c>
      <c r="E26" s="420" t="n">
        <v>247.249697</v>
      </c>
      <c r="F26" s="419" t="n">
        <v>461</v>
      </c>
      <c r="G26" s="420" t="n">
        <v>538.3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147.5</v>
      </c>
      <c r="E27" s="422" t="n">
        <v>501.67797</v>
      </c>
      <c r="F27" s="421" t="n">
        <v>110.5</v>
      </c>
      <c r="G27" s="422" t="n">
        <v>365.6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3313</v>
      </c>
      <c r="E28" s="422" t="n">
        <v>881.679031</v>
      </c>
      <c r="F28" s="421" t="n">
        <v>1327</v>
      </c>
      <c r="G28" s="422" t="n">
        <v>570.8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1216.180715</v>
      </c>
      <c r="E29" s="422" t="n">
        <v>744.659096</v>
      </c>
      <c r="F29" s="421" t="n">
        <v>463</v>
      </c>
      <c r="G29" s="422" t="n">
        <v>676.3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2646.413858</v>
      </c>
      <c r="E30" s="422" t="n">
        <v>807.308799</v>
      </c>
      <c r="F30" s="421" t="n">
        <v>264.8</v>
      </c>
      <c r="G30" s="422" t="n">
        <v>563.5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1716.858819</v>
      </c>
      <c r="E31" s="420" t="n">
        <v>3677.403081</v>
      </c>
      <c r="F31" s="419" t="n">
        <v>2039.9</v>
      </c>
      <c r="G31" s="420" t="n">
        <v>2594.9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1997.400804</v>
      </c>
      <c r="E32" s="422" t="n">
        <v>4333.702294</v>
      </c>
      <c r="F32" s="421" t="n">
        <v>2341.6</v>
      </c>
      <c r="G32" s="422" t="n">
        <v>4730.9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102</v>
      </c>
      <c r="E37" s="420" t="n">
        <v>0</v>
      </c>
      <c r="F37" s="419" t="n">
        <v>35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41.5</v>
      </c>
      <c r="E38" s="420" t="n">
        <v>70</v>
      </c>
      <c r="F38" s="419" t="n">
        <v>25</v>
      </c>
      <c r="G38" s="420" t="n">
        <v>140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50</v>
      </c>
      <c r="E39" s="420" t="n">
        <v>0</v>
      </c>
      <c r="F39" s="419" t="n">
        <v>102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10</v>
      </c>
      <c r="E40" s="422" t="n">
        <v>48</v>
      </c>
      <c r="F40" s="421" t="n">
        <v>41.5</v>
      </c>
      <c r="G40" s="422" t="n">
        <v>70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50</v>
      </c>
      <c r="E41" s="422" t="n">
        <v>125</v>
      </c>
      <c r="F41" s="421" t="n">
        <v>60</v>
      </c>
      <c r="G41" s="422" t="n">
        <v>48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10</v>
      </c>
      <c r="E42" s="422" t="n">
        <v>0</v>
      </c>
      <c r="F42" s="421" t="n">
        <v>50</v>
      </c>
      <c r="G42" s="422" t="n">
        <v>125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5</v>
      </c>
      <c r="E43" s="422" t="n">
        <v>0</v>
      </c>
      <c r="F43" s="421" t="n">
        <v>10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44</v>
      </c>
      <c r="E44" s="420" t="n">
        <v>0</v>
      </c>
      <c r="F44" s="419" t="n">
        <v>49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120.000001</v>
      </c>
      <c r="F45" s="421" t="n">
        <v>0</v>
      </c>
      <c r="G45" s="422" t="n">
        <v>40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23656.80107</v>
      </c>
      <c r="E9" s="432" t="n">
        <v>20759.2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5429.43438</v>
      </c>
      <c r="E10" s="432" t="n">
        <v>4568.8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1041.272343</v>
      </c>
      <c r="E11" s="432" t="n">
        <v>926.1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661.6526229999999</v>
      </c>
      <c r="E12" s="432" t="n">
        <v>535.3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511.830486</v>
      </c>
      <c r="E21" s="420" t="n">
        <v>225.7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3540.233231</v>
      </c>
      <c r="E22" s="435" t="n">
        <v>2383.7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8465.210905</v>
      </c>
      <c r="E23" s="440" t="n">
        <v>8240.6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8300.799643</v>
      </c>
      <c r="H16" s="483" t="n">
        <v>18224.59443</v>
      </c>
      <c r="I16" s="483" t="n">
        <v>3506.93411</v>
      </c>
      <c r="J16" s="483" t="n">
        <v>0.642005</v>
      </c>
      <c r="K16" s="483" t="n">
        <v>0</v>
      </c>
      <c r="L16" s="483">
        <f>SUM(M16:R16)</f>
        <v/>
      </c>
      <c r="M16" s="483" t="n">
        <v>429.675097</v>
      </c>
      <c r="N16" s="483" t="n">
        <v>175.367177</v>
      </c>
      <c r="O16" s="483" t="n">
        <v>0.175201</v>
      </c>
      <c r="P16" s="483" t="n">
        <v>150.972753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6947.3</v>
      </c>
      <c r="H17" s="485" t="n">
        <v>16064.6</v>
      </c>
      <c r="I17" s="485" t="n">
        <v>3128.3</v>
      </c>
      <c r="J17" s="485" t="n">
        <v>0.001</v>
      </c>
      <c r="K17" s="485" t="n">
        <v>0.001</v>
      </c>
      <c r="L17" s="485">
        <f>SUM(M17:R17)</f>
        <v/>
      </c>
      <c r="M17" s="485" t="n">
        <v>374.3</v>
      </c>
      <c r="N17" s="485" t="n">
        <v>220.7</v>
      </c>
      <c r="O17" s="485" t="n">
        <v>0.2</v>
      </c>
      <c r="P17" s="485" t="n">
        <v>54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8300.799643</v>
      </c>
      <c r="H18" s="483" t="n">
        <v>18224.59443</v>
      </c>
      <c r="I18" s="483" t="n">
        <v>3506.93411</v>
      </c>
      <c r="J18" s="483" t="n">
        <v>0.642005</v>
      </c>
      <c r="K18" s="483" t="n">
        <v>0</v>
      </c>
      <c r="L18" s="483">
        <f>SUM(M18:R18)</f>
        <v/>
      </c>
      <c r="M18" s="483" t="n">
        <v>429.675097</v>
      </c>
      <c r="N18" s="483" t="n">
        <v>175.367177</v>
      </c>
      <c r="O18" s="483" t="n">
        <v>0.175201</v>
      </c>
      <c r="P18" s="483" t="n">
        <v>150.972753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6947.3</v>
      </c>
      <c r="H19" s="485" t="n">
        <v>16064.6</v>
      </c>
      <c r="I19" s="485" t="n">
        <v>3128.3</v>
      </c>
      <c r="J19" s="485" t="n">
        <v>0.001</v>
      </c>
      <c r="K19" s="485" t="n">
        <v>0.001</v>
      </c>
      <c r="L19" s="485">
        <f>SUM(M19:R19)</f>
        <v/>
      </c>
      <c r="M19" s="485" t="n">
        <v>374.3</v>
      </c>
      <c r="N19" s="485" t="n">
        <v>220.7</v>
      </c>
      <c r="O19" s="485" t="n">
        <v>0.2</v>
      </c>
      <c r="P19" s="485" t="n">
        <v>54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2171.656571</v>
      </c>
      <c r="G12" s="523" t="n">
        <v>902.592786</v>
      </c>
      <c r="H12" s="483" t="n">
        <v>4521.21652</v>
      </c>
      <c r="I12" s="483" t="n">
        <v>3852.009285</v>
      </c>
      <c r="J12" s="484" t="n">
        <v>590.785628</v>
      </c>
      <c r="K12" s="523" t="n">
        <v>2171.656571</v>
      </c>
      <c r="L12" s="483" t="n">
        <v>73.490121</v>
      </c>
      <c r="M12" s="483" t="n">
        <v>0</v>
      </c>
      <c r="N12" s="484" t="n">
        <v>405.523712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1608.1</v>
      </c>
      <c r="G13" s="527" t="n">
        <v>1001</v>
      </c>
      <c r="H13" s="528" t="n">
        <v>4765.4</v>
      </c>
      <c r="I13" s="528" t="n">
        <v>2163.4</v>
      </c>
      <c r="J13" s="529" t="n">
        <v>596.5</v>
      </c>
      <c r="K13" s="527" t="n">
        <v>1608.1</v>
      </c>
      <c r="L13" s="528" t="n">
        <v>105.7</v>
      </c>
      <c r="M13" s="528" t="n">
        <v>0</v>
      </c>
      <c r="N13" s="529" t="n">
        <v>609.8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1832.057657</v>
      </c>
      <c r="G14" s="523" t="n">
        <v>0</v>
      </c>
      <c r="H14" s="483" t="n">
        <v>3189.183569</v>
      </c>
      <c r="I14" s="483" t="n">
        <v>1446.999123</v>
      </c>
      <c r="J14" s="484" t="n">
        <v>195</v>
      </c>
      <c r="K14" s="523" t="n">
        <v>1832.057657</v>
      </c>
      <c r="L14" s="483" t="n">
        <v>0</v>
      </c>
      <c r="M14" s="483" t="n">
        <v>0</v>
      </c>
      <c r="N14" s="484" t="n">
        <v>405.523712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1526.2</v>
      </c>
      <c r="G15" s="527" t="n">
        <v>0</v>
      </c>
      <c r="H15" s="528" t="n">
        <v>3489.3</v>
      </c>
      <c r="I15" s="528" t="n">
        <v>10.4</v>
      </c>
      <c r="J15" s="529" t="n">
        <v>195</v>
      </c>
      <c r="K15" s="527" t="n">
        <v>1526.2</v>
      </c>
      <c r="L15" s="528" t="n">
        <v>0</v>
      </c>
      <c r="M15" s="528" t="n">
        <v>0</v>
      </c>
      <c r="N15" s="529" t="n">
        <v>609.8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73.490121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105.7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48.731999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48.731999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2.759991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4.1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32.178808</v>
      </c>
      <c r="G24" s="523" t="n">
        <v>0</v>
      </c>
      <c r="H24" s="483" t="n">
        <v>0</v>
      </c>
      <c r="I24" s="483" t="n">
        <v>71.25</v>
      </c>
      <c r="J24" s="484" t="n">
        <v>0</v>
      </c>
      <c r="K24" s="523" t="n">
        <v>32.178808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55.3</v>
      </c>
      <c r="G25" s="527" t="n">
        <v>0</v>
      </c>
      <c r="H25" s="528" t="n">
        <v>0</v>
      </c>
      <c r="I25" s="528" t="n">
        <v>76.2</v>
      </c>
      <c r="J25" s="529" t="n">
        <v>0</v>
      </c>
      <c r="K25" s="527" t="n">
        <v>55.3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47.915673</v>
      </c>
      <c r="G26" s="523" t="n">
        <v>0</v>
      </c>
      <c r="H26" s="483" t="n">
        <v>32.071753</v>
      </c>
      <c r="I26" s="483" t="n">
        <v>15.68</v>
      </c>
      <c r="J26" s="484" t="n">
        <v>357.287682</v>
      </c>
      <c r="K26" s="523" t="n">
        <v>47.915673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37.9</v>
      </c>
      <c r="I27" s="528" t="n">
        <v>18.5</v>
      </c>
      <c r="J27" s="529" t="n">
        <v>363.6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8.966678999999999</v>
      </c>
      <c r="G30" s="523" t="n">
        <v>58.656554</v>
      </c>
      <c r="H30" s="483" t="n">
        <v>0</v>
      </c>
      <c r="I30" s="483" t="n">
        <v>1561.034293</v>
      </c>
      <c r="J30" s="484" t="n">
        <v>0</v>
      </c>
      <c r="K30" s="523" t="n">
        <v>8.966678999999999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147.9</v>
      </c>
      <c r="H31" s="528" t="n">
        <v>0</v>
      </c>
      <c r="I31" s="528" t="n">
        <v>1327.8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43.92998</v>
      </c>
      <c r="H34" s="483" t="n">
        <v>280.702415</v>
      </c>
      <c r="I34" s="483" t="n">
        <v>335.044794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44.1</v>
      </c>
      <c r="H35" s="528" t="n">
        <v>222.9</v>
      </c>
      <c r="I35" s="528" t="n">
        <v>296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1.167522</v>
      </c>
      <c r="G46" s="523" t="n">
        <v>365</v>
      </c>
      <c r="H46" s="483" t="n">
        <v>0</v>
      </c>
      <c r="I46" s="483" t="n">
        <v>0</v>
      </c>
      <c r="J46" s="484" t="n">
        <v>0</v>
      </c>
      <c r="K46" s="523" t="n">
        <v>1.167522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425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100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275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24.319632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24.319632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225</v>
      </c>
      <c r="H60" s="483" t="n">
        <v>245.122618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245.1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94.650831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93.90000000000001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176.318601</v>
      </c>
      <c r="G74" s="523" t="n">
        <v>0</v>
      </c>
      <c r="H74" s="483" t="n">
        <v>713.5480240000001</v>
      </c>
      <c r="I74" s="483" t="n">
        <v>95.57787999999999</v>
      </c>
      <c r="J74" s="484" t="n">
        <v>0</v>
      </c>
      <c r="K74" s="523" t="n">
        <v>176.318601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26.6</v>
      </c>
      <c r="G75" s="527" t="n">
        <v>0</v>
      </c>
      <c r="H75" s="528" t="n">
        <v>684.4</v>
      </c>
      <c r="I75" s="528" t="n">
        <v>101.8</v>
      </c>
      <c r="J75" s="529" t="n">
        <v>0</v>
      </c>
      <c r="K75" s="527" t="n">
        <v>26.6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42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42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15.355421</v>
      </c>
      <c r="H78" s="483" t="n">
        <v>18.588141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15.1</v>
      </c>
      <c r="H79" s="528" t="n">
        <v>43.8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323.663204</v>
      </c>
      <c r="J80" s="484" t="n">
        <v>38.497946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328.6</v>
      </c>
      <c r="J81" s="529" t="n">
        <v>37.9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0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0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983.9199630000001</v>
      </c>
      <c r="F13" s="483" t="n">
        <v>0</v>
      </c>
      <c r="G13" s="483" t="n">
        <v>0</v>
      </c>
      <c r="H13" s="483" t="n">
        <v>0</v>
      </c>
      <c r="I13" s="525" t="n">
        <v>983.9199630000001</v>
      </c>
    </row>
    <row customHeight="1" ht="12.8" r="14" s="344">
      <c r="B14" s="588" t="n"/>
      <c r="C14" s="433" t="n"/>
      <c r="D14" s="433">
        <f>"Jahr "&amp;(AktJahr-1)</f>
        <v/>
      </c>
      <c r="E14" s="530" t="n">
        <v>2271.3</v>
      </c>
      <c r="F14" s="528" t="n">
        <v>0</v>
      </c>
      <c r="G14" s="528" t="n">
        <v>0</v>
      </c>
      <c r="H14" s="528" t="n">
        <v>0</v>
      </c>
      <c r="I14" s="531" t="n">
        <v>2271.3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425</v>
      </c>
      <c r="F15" s="483" t="n">
        <v>0</v>
      </c>
      <c r="G15" s="483" t="n">
        <v>0</v>
      </c>
      <c r="H15" s="483" t="n">
        <v>0</v>
      </c>
      <c r="I15" s="525" t="n">
        <v>425</v>
      </c>
    </row>
    <row customHeight="1" ht="12.8" r="16" s="344">
      <c r="B16" s="588" t="n"/>
      <c r="C16" s="433" t="n"/>
      <c r="D16" s="433">
        <f>$D$14</f>
        <v/>
      </c>
      <c r="E16" s="530" t="n">
        <v>505</v>
      </c>
      <c r="F16" s="528" t="n">
        <v>0</v>
      </c>
      <c r="G16" s="528" t="n">
        <v>0</v>
      </c>
      <c r="H16" s="528" t="n">
        <v>0</v>
      </c>
      <c r="I16" s="531" t="n">
        <v>505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344.919963</v>
      </c>
      <c r="F35" s="483" t="n">
        <v>0</v>
      </c>
      <c r="G35" s="483" t="n">
        <v>0</v>
      </c>
      <c r="H35" s="483" t="n">
        <v>0</v>
      </c>
      <c r="I35" s="525" t="n">
        <v>344.919963</v>
      </c>
    </row>
    <row customHeight="1" ht="12.8" r="36" s="344">
      <c r="B36" s="588" t="n"/>
      <c r="C36" s="433" t="n"/>
      <c r="D36" s="433">
        <f>$D$14</f>
        <v/>
      </c>
      <c r="E36" s="530" t="n">
        <v>1595.8</v>
      </c>
      <c r="F36" s="528" t="n">
        <v>0</v>
      </c>
      <c r="G36" s="528" t="n">
        <v>0</v>
      </c>
      <c r="H36" s="528" t="n">
        <v>0</v>
      </c>
      <c r="I36" s="531" t="n">
        <v>1595.8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124</v>
      </c>
      <c r="F47" s="483" t="n">
        <v>0</v>
      </c>
      <c r="G47" s="483" t="n">
        <v>0</v>
      </c>
      <c r="H47" s="483" t="n">
        <v>0</v>
      </c>
      <c r="I47" s="525" t="n">
        <v>124</v>
      </c>
    </row>
    <row customHeight="1" ht="12.8" r="48" s="344">
      <c r="B48" s="588" t="n"/>
      <c r="C48" s="433" t="n"/>
      <c r="D48" s="433">
        <f>$D$14</f>
        <v/>
      </c>
      <c r="E48" s="530" t="n">
        <v>84</v>
      </c>
      <c r="F48" s="528" t="n">
        <v>0</v>
      </c>
      <c r="G48" s="528" t="n">
        <v>0</v>
      </c>
      <c r="H48" s="528" t="n">
        <v>0</v>
      </c>
      <c r="I48" s="531" t="n">
        <v>84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90</v>
      </c>
      <c r="F61" s="483" t="n">
        <v>0</v>
      </c>
      <c r="G61" s="483" t="n">
        <v>0</v>
      </c>
      <c r="H61" s="483" t="n">
        <v>0</v>
      </c>
      <c r="I61" s="525" t="n">
        <v>90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86.5</v>
      </c>
      <c r="F64" s="528" t="n">
        <v>0</v>
      </c>
      <c r="G64" s="528" t="n">
        <v>0</v>
      </c>
      <c r="H64" s="528" t="n">
        <v>0</v>
      </c>
      <c r="I64" s="531" t="n">
        <v>86.5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