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<sst xmlns="http://schemas.openxmlformats.org/spreadsheetml/2006/main" uniqueCount="655">
  <si>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Bayerische Landesbank</t>
  </si>
  <si>
    <t>Brienner Str. 18</t>
  </si>
  <si>
    <t>80333 München</t>
  </si>
  <si>
    <t>Telefon: +49 89 2171 - 01</t>
  </si>
  <si>
    <t>Telefax: +49 89 2171 - 23578</t>
  </si>
  <si>
    <t>E-Mail: kontakt@bayernlb.de</t>
  </si>
  <si>
    <t>Internet: www.bayernlb.de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</si>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</sst>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905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3619.383</v>
      </c>
      <c r="E21" s="372" t="n">
        <v>2813.74</v>
      </c>
      <c r="F21" s="371" t="n">
        <v>3706.359</v>
      </c>
      <c r="G21" s="372" t="n">
        <v>2910.84</v>
      </c>
      <c r="H21" s="371" t="n">
        <v>3594.476</v>
      </c>
      <c r="I21" s="372" t="n">
        <v>2868.16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7111.238</v>
      </c>
      <c r="E23" s="380" t="n">
        <v>6079.64</v>
      </c>
      <c r="F23" s="379" t="n">
        <v>7599.7</v>
      </c>
      <c r="G23" s="380" t="n">
        <v>6467.54</v>
      </c>
      <c r="H23" s="379" t="n">
        <v>7314.469</v>
      </c>
      <c r="I23" s="380" t="n">
        <v>6237.84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3491.855</v>
      </c>
      <c r="E28" s="393" t="n">
        <v>3265.9</v>
      </c>
      <c r="F28" s="392" t="n">
        <v>3893.341</v>
      </c>
      <c r="G28" s="393" t="n">
        <v>3556.7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18967.587</v>
      </c>
      <c r="E34" s="372" t="n">
        <v>18181.39</v>
      </c>
      <c r="F34" s="371" t="n">
        <v>20818.608</v>
      </c>
      <c r="G34" s="372" t="n">
        <v>19644.33</v>
      </c>
      <c r="H34" s="371" t="n">
        <v>19613.862</v>
      </c>
      <c r="I34" s="372" t="n">
        <v>18522.86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23153.564</v>
      </c>
      <c r="E36" s="380" t="n">
        <v>23131.03</v>
      </c>
      <c r="F36" s="379" t="n">
        <v>26181.592</v>
      </c>
      <c r="G36" s="380" t="n">
        <v>25800.27</v>
      </c>
      <c r="H36" s="379" t="n">
        <v>24375.562</v>
      </c>
      <c r="I36" s="380" t="n">
        <v>24040.27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4185.977</v>
      </c>
      <c r="E41" s="393" t="n">
        <v>4949.64</v>
      </c>
      <c r="F41" s="392" t="n">
        <v>5362.984</v>
      </c>
      <c r="G41" s="393" t="n">
        <v>6155.93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298.5</v>
      </c>
      <c r="F13" s="476" t="n">
        <v>0</v>
      </c>
      <c r="G13" s="476" t="n">
        <v>298.5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288.9</v>
      </c>
      <c r="F14" s="519" t="n">
        <v>0</v>
      </c>
      <c r="G14" s="519" t="n">
        <v>288.9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298.5</v>
      </c>
      <c r="F15" s="476" t="n">
        <v>0</v>
      </c>
      <c r="G15" s="476" t="n">
        <v>298.5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288.9</v>
      </c>
      <c r="F16" s="519" t="n">
        <v>0</v>
      </c>
      <c r="G16" s="519" t="n">
        <v>288.9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3619.383</v>
      </c>
      <c r="E9" s="590" t="n">
        <v>2813.74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93.09999999999999</v>
      </c>
      <c r="E10" s="596" t="n">
        <v>87.72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7111.238</v>
      </c>
      <c r="E12" s="602" t="n">
        <v>6079.64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68.8</v>
      </c>
      <c r="E16" s="606" t="n">
        <v>67.7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49.17</v>
      </c>
      <c r="E18" s="606" t="n">
        <v>85.18000000000001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503.759</v>
      </c>
      <c r="E21" s="606" t="n">
        <v>244.58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-224.081</v>
      </c>
      <c r="E26" s="606" t="n">
        <v>-199.25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4.3</v>
      </c>
      <c r="E28" s="606" t="n">
        <v>4.67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56.5</v>
      </c>
      <c r="E29" s="606" t="n">
        <v>54.18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18967.587</v>
      </c>
      <c r="E34" s="618" t="n">
        <v>18181.39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88.90000000000001</v>
      </c>
      <c r="E35" s="596" t="n">
        <v>91.3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23153.564</v>
      </c>
      <c r="E37" s="621" t="n">
        <v>23131.03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91.90000000000001</v>
      </c>
      <c r="E41" s="606" t="n">
        <v>93.19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19.275</v>
      </c>
      <c r="E42" s="606" t="n">
        <v>17.98</v>
      </c>
    </row>
    <row customHeight="1" ht="12.75" r="43" s="344" spans="1:5">
      <c r="A43" s="581" t="n"/>
      <c r="C43" s="607" t="s">
        <v>558</v>
      </c>
      <c r="D43" s="605" t="n">
        <v>4.38</v>
      </c>
      <c r="E43" s="606" t="n">
        <v>-170.45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257.54</v>
      </c>
      <c r="E46" s="606" t="n">
        <v>257.69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-125.708</v>
      </c>
      <c r="E51" s="606" t="n">
        <v>-155.24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483.123</v>
      </c>
      <c r="E11" s="417" t="n">
        <v>222.274</v>
      </c>
      <c r="F11" s="416" t="n">
        <v>249.7</v>
      </c>
      <c r="G11" s="417" t="n">
        <v>252.87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391.365</v>
      </c>
      <c r="F12" s="416" t="n">
        <v>803.65</v>
      </c>
      <c r="G12" s="417" t="n">
        <v>254</v>
      </c>
    </row>
    <row customHeight="1" ht="12.8" r="13" s="344" spans="1:7">
      <c r="A13" s="360" t="n"/>
      <c r="B13" s="415" t="s">
        <v>29</v>
      </c>
      <c r="D13" s="416" t="n">
        <v>89.40000000000001</v>
      </c>
      <c r="E13" s="417" t="n">
        <v>580.457</v>
      </c>
      <c r="F13" s="416" t="n">
        <v>459.59</v>
      </c>
      <c r="G13" s="417" t="n">
        <v>121.82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124.41</v>
      </c>
      <c r="E14" s="419" t="n">
        <v>700.578</v>
      </c>
      <c r="F14" s="418" t="n">
        <v>0</v>
      </c>
      <c r="G14" s="419" t="n">
        <v>279.58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523.25</v>
      </c>
      <c r="E15" s="419" t="n">
        <v>717.0500000000001</v>
      </c>
      <c r="F15" s="418" t="n">
        <v>213.81</v>
      </c>
      <c r="G15" s="419" t="n">
        <v>1220.46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698</v>
      </c>
      <c r="E16" s="419" t="n">
        <v>975.984</v>
      </c>
      <c r="F16" s="418" t="n">
        <v>26</v>
      </c>
      <c r="G16" s="419" t="n">
        <v>623.58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70</v>
      </c>
      <c r="E17" s="419" t="n">
        <v>797.902</v>
      </c>
      <c r="F17" s="418" t="n">
        <v>698</v>
      </c>
      <c r="G17" s="419" t="n">
        <v>976.51</v>
      </c>
    </row>
    <row customHeight="1" ht="12.8" r="18" s="344" spans="1:7">
      <c r="A18" s="360" t="n">
        <v>0</v>
      </c>
      <c r="B18" s="415" t="s">
        <v>34</v>
      </c>
      <c r="D18" s="416" t="n">
        <v>1584.7</v>
      </c>
      <c r="E18" s="417" t="n">
        <v>2605.041</v>
      </c>
      <c r="F18" s="416" t="n">
        <v>336.5</v>
      </c>
      <c r="G18" s="417" t="n">
        <v>2129.47</v>
      </c>
    </row>
    <row customHeight="1" ht="12.8" r="19" s="344" spans="1:7">
      <c r="A19" s="360" t="n">
        <v>0</v>
      </c>
      <c r="B19" s="415" t="s">
        <v>35</v>
      </c>
      <c r="D19" s="416" t="n">
        <v>46.5</v>
      </c>
      <c r="E19" s="417" t="n">
        <v>120.587</v>
      </c>
      <c r="F19" s="416" t="n">
        <v>26.5</v>
      </c>
      <c r="G19" s="417" t="n">
        <v>221.36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997.138</v>
      </c>
      <c r="E24" s="417" t="n">
        <v>1380.261</v>
      </c>
      <c r="F24" s="416" t="n">
        <v>1804.73</v>
      </c>
      <c r="G24" s="417" t="n">
        <v>1071.68</v>
      </c>
    </row>
    <row customHeight="1" ht="12.8" r="25" s="344" spans="1:7">
      <c r="A25" s="360" t="n">
        <v>1</v>
      </c>
      <c r="B25" s="415" t="s">
        <v>28</v>
      </c>
      <c r="D25" s="416" t="n">
        <v>692.45</v>
      </c>
      <c r="E25" s="417" t="n">
        <v>1340.032</v>
      </c>
      <c r="F25" s="416" t="n">
        <v>534.52</v>
      </c>
      <c r="G25" s="417" t="n">
        <v>1347.19</v>
      </c>
    </row>
    <row customHeight="1" ht="12.8" r="26" s="344" spans="1:7">
      <c r="A26" s="360" t="n"/>
      <c r="B26" s="415" t="s">
        <v>29</v>
      </c>
      <c r="D26" s="416" t="n">
        <v>559.639</v>
      </c>
      <c r="E26" s="417" t="n">
        <v>1084.103</v>
      </c>
      <c r="F26" s="416" t="n">
        <v>694.14</v>
      </c>
      <c r="G26" s="417" t="n">
        <v>687.86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500.25</v>
      </c>
      <c r="E27" s="419" t="n">
        <v>1886.085</v>
      </c>
      <c r="F27" s="418" t="n">
        <v>663.86</v>
      </c>
      <c r="G27" s="419" t="n">
        <v>1035.12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2428.631</v>
      </c>
      <c r="E28" s="419" t="n">
        <v>1724.913</v>
      </c>
      <c r="F28" s="418" t="n">
        <v>659.6</v>
      </c>
      <c r="G28" s="419" t="n">
        <v>2888.01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1751.969</v>
      </c>
      <c r="E29" s="419" t="n">
        <v>1646.333</v>
      </c>
      <c r="F29" s="418" t="n">
        <v>2259.65</v>
      </c>
      <c r="G29" s="419" t="n">
        <v>1658.35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1556.247</v>
      </c>
      <c r="E30" s="419" t="n">
        <v>2082.527</v>
      </c>
      <c r="F30" s="418" t="n">
        <v>1479.05</v>
      </c>
      <c r="G30" s="419" t="n">
        <v>1546.31</v>
      </c>
    </row>
    <row customHeight="1" ht="12.8" r="31" s="344" spans="1:7">
      <c r="A31" s="360" t="n">
        <v>1</v>
      </c>
      <c r="B31" s="415" t="s">
        <v>34</v>
      </c>
      <c r="D31" s="416" t="n">
        <v>7776.604</v>
      </c>
      <c r="E31" s="417" t="n">
        <v>5983.084</v>
      </c>
      <c r="F31" s="416" t="n">
        <v>7129.81</v>
      </c>
      <c r="G31" s="417" t="n">
        <v>6833.84</v>
      </c>
    </row>
    <row customHeight="1" ht="12.8" r="32" s="344" spans="1:7">
      <c r="A32" s="360" t="n">
        <v>1</v>
      </c>
      <c r="B32" s="415" t="s">
        <v>35</v>
      </c>
      <c r="D32" s="418" t="n">
        <v>2704.66</v>
      </c>
      <c r="E32" s="419" t="n">
        <v>6026.227</v>
      </c>
      <c r="F32" s="418" t="n">
        <v>2956.03</v>
      </c>
      <c r="G32" s="419" t="n">
        <v>6062.68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3.087</v>
      </c>
      <c r="E9" s="429" t="n">
        <v>3.53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18.776</v>
      </c>
      <c r="E10" s="429" t="n">
        <v>30.81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1081.346</v>
      </c>
      <c r="E11" s="429" t="n">
        <v>1081.47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5579.028</v>
      </c>
      <c r="E12" s="429" t="n">
        <v>4512.83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3443.042</v>
      </c>
      <c r="E21" s="417" t="n">
        <v>3461.94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5497.512</v>
      </c>
      <c r="E22" s="432" t="n">
        <v>5888.32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13914.511</v>
      </c>
      <c r="E23" s="437" t="n">
        <v>13491.87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6.239</v>
      </c>
      <c r="H16" s="476" t="n">
        <v>2.201</v>
      </c>
      <c r="I16" s="476" t="n">
        <v>1034.145</v>
      </c>
      <c r="J16" s="476" t="n">
        <v>4</v>
      </c>
      <c r="K16" s="476" t="n">
        <v>50.791</v>
      </c>
      <c r="L16" s="476">
        <f>SUM(M16:R16)</f>
        <v/>
      </c>
      <c r="M16" s="476" t="n">
        <v>2517.617</v>
      </c>
      <c r="N16" s="476" t="n">
        <v>2064.285</v>
      </c>
      <c r="O16" s="476" t="n">
        <v>21.468</v>
      </c>
      <c r="P16" s="476" t="n">
        <v>700.6560000000001</v>
      </c>
      <c r="Q16" s="476" t="n">
        <v>278.986</v>
      </c>
      <c r="R16" s="476" t="n">
        <v>1.851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0.49</v>
      </c>
      <c r="H17" s="478" t="n">
        <v>3.52</v>
      </c>
      <c r="I17" s="478" t="n">
        <v>956.52</v>
      </c>
      <c r="J17" s="478" t="n">
        <v>0</v>
      </c>
      <c r="K17" s="478" t="n">
        <v>6.6</v>
      </c>
      <c r="L17" s="478">
        <f>SUM(M17:R17)</f>
        <v/>
      </c>
      <c r="M17" s="478" t="n">
        <v>2398.99</v>
      </c>
      <c r="N17" s="478" t="n">
        <v>1520.72</v>
      </c>
      <c r="O17" s="478" t="n">
        <v>11.05</v>
      </c>
      <c r="P17" s="478" t="n">
        <v>528.91</v>
      </c>
      <c r="Q17" s="478" t="n">
        <v>169.41</v>
      </c>
      <c r="R17" s="478" t="n">
        <v>32.45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6.239</v>
      </c>
      <c r="H18" s="476" t="n">
        <v>2.201</v>
      </c>
      <c r="I18" s="476" t="n">
        <v>1034.145</v>
      </c>
      <c r="J18" s="476" t="n">
        <v>4</v>
      </c>
      <c r="K18" s="476" t="n">
        <v>44.191</v>
      </c>
      <c r="L18" s="476">
        <f>SUM(M18:R18)</f>
        <v/>
      </c>
      <c r="M18" s="476" t="n">
        <v>1504.545</v>
      </c>
      <c r="N18" s="476" t="n">
        <v>1421.486</v>
      </c>
      <c r="O18" s="476" t="n">
        <v>21.468</v>
      </c>
      <c r="P18" s="476" t="n">
        <v>656.556</v>
      </c>
      <c r="Q18" s="476" t="n">
        <v>264.295</v>
      </c>
      <c r="R18" s="476" t="n">
        <v>1.851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0.49</v>
      </c>
      <c r="H19" s="478" t="n">
        <v>3.52</v>
      </c>
      <c r="I19" s="478" t="n">
        <v>956.52</v>
      </c>
      <c r="J19" s="478" t="n">
        <v>0</v>
      </c>
      <c r="K19" s="478" t="n">
        <v>0</v>
      </c>
      <c r="L19" s="478">
        <f>SUM(M19:R19)</f>
        <v/>
      </c>
      <c r="M19" s="478" t="n">
        <v>1411.88</v>
      </c>
      <c r="N19" s="478" t="n">
        <v>1251.36</v>
      </c>
      <c r="O19" s="478" t="n">
        <v>11.05</v>
      </c>
      <c r="P19" s="478" t="n">
        <v>495.12</v>
      </c>
      <c r="Q19" s="478" t="n">
        <v>84.41</v>
      </c>
      <c r="R19" s="478" t="n">
        <v>32.45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6.600000000000001</v>
      </c>
      <c r="L20" s="476">
        <f>SUM(M20:R20)</f>
        <v/>
      </c>
      <c r="M20" s="476" t="n">
        <v>34.89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6.6</v>
      </c>
      <c r="L21" s="478">
        <f>SUM(M21:R21)</f>
        <v/>
      </c>
      <c r="M21" s="478" t="n">
        <v>36.09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194.388</v>
      </c>
      <c r="N30" s="476" t="n">
        <v>44.34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280.91</v>
      </c>
      <c r="N31" s="478" t="n">
        <v>44.34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314.002</v>
      </c>
      <c r="N34" s="476" t="n">
        <v>172.593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259.95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28.35</v>
      </c>
      <c r="N38" s="476" t="n">
        <v>131.98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18.45</v>
      </c>
      <c r="N39" s="478" t="n">
        <v>67.5</v>
      </c>
      <c r="O39" s="478" t="n">
        <v>0</v>
      </c>
      <c r="P39" s="478" t="n">
        <v>0</v>
      </c>
      <c r="Q39" s="478" t="n">
        <v>85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270.344</v>
      </c>
      <c r="N48" s="476" t="n">
        <v>0</v>
      </c>
      <c r="O48" s="476" t="n">
        <v>0</v>
      </c>
      <c r="P48" s="476" t="n">
        <v>44.1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254.81</v>
      </c>
      <c r="N49" s="478" t="n">
        <v>11.5</v>
      </c>
      <c r="O49" s="478" t="n">
        <v>0</v>
      </c>
      <c r="P49" s="478" t="n">
        <v>14.64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45.747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46.15</v>
      </c>
      <c r="O51" s="478" t="n">
        <v>0</v>
      </c>
      <c r="P51" s="478" t="n">
        <v>19.15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71.31</v>
      </c>
      <c r="N52" s="476" t="n">
        <v>138.333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59.33</v>
      </c>
      <c r="N53" s="478" t="n">
        <v>16.79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3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3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51.84</v>
      </c>
      <c r="O64" s="476" t="n">
        <v>0</v>
      </c>
      <c r="P64" s="476" t="n">
        <v>0</v>
      </c>
      <c r="Q64" s="476" t="n">
        <v>14.691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51.84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58.72</v>
      </c>
      <c r="N66" s="476" t="n">
        <v>35.46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40.12</v>
      </c>
      <c r="N67" s="478" t="n">
        <v>9.720000000000001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19.506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18.52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41.068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37.45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1847.97</v>
      </c>
      <c r="G12" s="514" t="n">
        <v>270.672</v>
      </c>
      <c r="H12" s="476" t="n">
        <v>3244.111</v>
      </c>
      <c r="I12" s="476" t="n">
        <v>9423.695</v>
      </c>
      <c r="J12" s="477" t="n">
        <v>1479.538</v>
      </c>
      <c r="K12" s="514" t="n">
        <v>1847.97</v>
      </c>
      <c r="L12" s="476" t="n">
        <v>5913.012</v>
      </c>
      <c r="M12" s="476" t="n">
        <v>508.986</v>
      </c>
      <c r="N12" s="477" t="n">
        <v>167.08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1602.22</v>
      </c>
      <c r="G13" s="518" t="n">
        <v>266.79</v>
      </c>
      <c r="H13" s="519" t="n">
        <v>3228.34</v>
      </c>
      <c r="I13" s="519" t="n">
        <v>9563.66</v>
      </c>
      <c r="J13" s="520" t="n">
        <v>1406.18</v>
      </c>
      <c r="K13" s="518" t="n">
        <v>1602.22</v>
      </c>
      <c r="L13" s="519" t="n">
        <v>5979.13</v>
      </c>
      <c r="M13" s="519" t="n">
        <v>616.73</v>
      </c>
      <c r="N13" s="520" t="n">
        <v>179.08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1326.12</v>
      </c>
      <c r="G14" s="514" t="n">
        <v>232.429</v>
      </c>
      <c r="H14" s="476" t="n">
        <v>3244.111</v>
      </c>
      <c r="I14" s="476" t="n">
        <v>8788.833000000001</v>
      </c>
      <c r="J14" s="477" t="n">
        <v>1391.857</v>
      </c>
      <c r="K14" s="514" t="n">
        <v>1326.12</v>
      </c>
      <c r="L14" s="476" t="n">
        <v>5913.012</v>
      </c>
      <c r="M14" s="476" t="n">
        <v>446.172</v>
      </c>
      <c r="N14" s="477" t="n">
        <v>167.08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982.67</v>
      </c>
      <c r="G15" s="518" t="n">
        <v>228</v>
      </c>
      <c r="H15" s="519" t="n">
        <v>3228.34</v>
      </c>
      <c r="I15" s="519" t="n">
        <v>8908.790000000001</v>
      </c>
      <c r="J15" s="520" t="n">
        <v>1315.81</v>
      </c>
      <c r="K15" s="518" t="n">
        <v>982.67</v>
      </c>
      <c r="L15" s="519" t="n">
        <v>5979.13</v>
      </c>
      <c r="M15" s="519" t="n">
        <v>594.5</v>
      </c>
      <c r="N15" s="520" t="n">
        <v>179.08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90.37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37.62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264.584</v>
      </c>
      <c r="G26" s="514" t="n">
        <v>38.243</v>
      </c>
      <c r="H26" s="476" t="n">
        <v>0</v>
      </c>
      <c r="I26" s="476" t="n">
        <v>0</v>
      </c>
      <c r="J26" s="477" t="n">
        <v>0</v>
      </c>
      <c r="K26" s="514" t="n">
        <v>264.584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299.41</v>
      </c>
      <c r="G27" s="518" t="n">
        <v>38.79</v>
      </c>
      <c r="H27" s="519" t="n">
        <v>0</v>
      </c>
      <c r="I27" s="519" t="n">
        <v>0</v>
      </c>
      <c r="J27" s="520" t="n">
        <v>0</v>
      </c>
      <c r="K27" s="518" t="n">
        <v>299.41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231.313</v>
      </c>
      <c r="G30" s="514" t="n">
        <v>0</v>
      </c>
      <c r="H30" s="476" t="n">
        <v>0</v>
      </c>
      <c r="I30" s="476" t="n">
        <v>608.995</v>
      </c>
      <c r="J30" s="477" t="n">
        <v>0</v>
      </c>
      <c r="K30" s="514" t="n">
        <v>231.313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281.45</v>
      </c>
      <c r="G31" s="518" t="n">
        <v>0</v>
      </c>
      <c r="H31" s="519" t="n">
        <v>0</v>
      </c>
      <c r="I31" s="519" t="n">
        <v>626.01</v>
      </c>
      <c r="J31" s="520" t="n">
        <v>0</v>
      </c>
      <c r="K31" s="518" t="n">
        <v>281.45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4.24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4.24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3.59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3.59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25.194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22.23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8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12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17.867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16.86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25.953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25.953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30.86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30.86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87.681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0.098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0.272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2.16</v>
      </c>
      <c r="Q13" s="519" t="n">
        <v>0.12</v>
      </c>
      <c r="R13" s="519" t="n">
        <v>0</v>
      </c>
      <c r="S13" s="522" t="n">
        <v>0</v>
      </c>
      <c r="T13" s="521">
        <f>SUM(U13:X13)</f>
        <v/>
      </c>
      <c r="U13" s="519" t="n">
        <v>14.72</v>
      </c>
      <c r="V13" s="519" t="n">
        <v>0.36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0.098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0.272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2.16</v>
      </c>
      <c r="Q15" s="519" t="n">
        <v>0.12</v>
      </c>
      <c r="R15" s="519" t="n">
        <v>0</v>
      </c>
      <c r="S15" s="522" t="n">
        <v>0</v>
      </c>
      <c r="T15" s="521">
        <f>SUM(U15:X15)</f>
        <v/>
      </c>
      <c r="U15" s="519" t="n">
        <v>14.72</v>
      </c>
      <c r="V15" s="519" t="n">
        <v>0.36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429</v>
      </c>
      <c r="F13" s="476" t="n">
        <v>0</v>
      </c>
      <c r="G13" s="476" t="n">
        <v>0</v>
      </c>
      <c r="H13" s="476" t="n">
        <v>0</v>
      </c>
      <c r="I13" s="516" t="n">
        <v>429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451</v>
      </c>
      <c r="F14" s="519" t="n">
        <v>0</v>
      </c>
      <c r="G14" s="519" t="n">
        <v>0</v>
      </c>
      <c r="H14" s="519" t="n">
        <v>0</v>
      </c>
      <c r="I14" s="522" t="n">
        <v>451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399</v>
      </c>
      <c r="F15" s="476" t="n">
        <v>0</v>
      </c>
      <c r="G15" s="476" t="n">
        <v>0</v>
      </c>
      <c r="H15" s="476" t="n">
        <v>0</v>
      </c>
      <c r="I15" s="516" t="n">
        <v>399</v>
      </c>
    </row>
    <row customHeight="1" ht="12.8" r="16" s="344" spans="1:9">
      <c r="B16" s="573" t="n"/>
      <c r="C16" s="430" t="n"/>
      <c r="D16" s="430">
        <f>$D$14</f>
        <v/>
      </c>
      <c r="E16" s="521" t="n">
        <v>451</v>
      </c>
      <c r="F16" s="519" t="n">
        <v>0</v>
      </c>
      <c r="G16" s="519" t="n">
        <v>0</v>
      </c>
      <c r="H16" s="519" t="n">
        <v>0</v>
      </c>
      <c r="I16" s="522" t="n">
        <v>451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30</v>
      </c>
      <c r="F85" s="476" t="n">
        <v>0</v>
      </c>
      <c r="G85" s="476" t="n">
        <v>0</v>
      </c>
      <c r="H85" s="476" t="n">
        <v>0</v>
      </c>
      <c r="I85" s="516" t="n">
        <v>30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