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5810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Santander Consumer Bank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Santander-Platz 1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41061 Mönchengladbach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+49 180 5 55 64 99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+49 180 5 55 64 98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 xml:space="preserve">E-Mail: 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www.santander.de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1000</v>
      </c>
      <c r="E21" s="373" t="n">
        <v>1000</v>
      </c>
      <c r="F21" s="372" t="n">
        <v>1009.718</v>
      </c>
      <c r="G21" s="373" t="n">
        <v>1022.213</v>
      </c>
      <c r="H21" s="372" t="n">
        <v>1119.573</v>
      </c>
      <c r="I21" s="373" t="n">
        <v>1163.324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1184.718</v>
      </c>
      <c r="E23" s="381" t="n">
        <v>1146.122</v>
      </c>
      <c r="F23" s="380" t="n">
        <v>1279.454</v>
      </c>
      <c r="G23" s="381" t="n">
        <v>1258.082</v>
      </c>
      <c r="H23" s="380" t="n">
        <v>1386.792</v>
      </c>
      <c r="I23" s="381" t="n">
        <v>1361.408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0</v>
      </c>
      <c r="E28" s="395" t="n">
        <v>0</v>
      </c>
      <c r="F28" s="394" t="n">
        <v>0</v>
      </c>
      <c r="G28" s="395" t="n">
        <v>0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1000</v>
      </c>
      <c r="E9" s="605" t="n">
        <v>1000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100</v>
      </c>
      <c r="E10" s="611" t="n">
        <v>100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1184.718</v>
      </c>
      <c r="E12" s="617" t="n">
        <v>1146.122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100</v>
      </c>
      <c r="E16" s="621" t="n">
        <v>100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7.18</v>
      </c>
      <c r="E28" s="621" t="n">
        <v>7.15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45</v>
      </c>
      <c r="E29" s="621" t="n">
        <v>45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27.07.2021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SAN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Santander Consumer Bank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0</v>
      </c>
      <c r="E11" s="420" t="n">
        <v>132.199</v>
      </c>
      <c r="F11" s="419" t="n">
        <v>0</v>
      </c>
      <c r="G11" s="420" t="n">
        <v>113.235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0</v>
      </c>
      <c r="E12" s="420" t="n">
        <v>68.968</v>
      </c>
      <c r="F12" s="419" t="n">
        <v>0</v>
      </c>
      <c r="G12" s="420" t="n">
        <v>76.43000000000001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0</v>
      </c>
      <c r="E13" s="420" t="n">
        <v>59.612</v>
      </c>
      <c r="F13" s="419" t="n">
        <v>0</v>
      </c>
      <c r="G13" s="420" t="n">
        <v>77.43900000000001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0</v>
      </c>
      <c r="E14" s="422" t="n">
        <v>54.276</v>
      </c>
      <c r="F14" s="421" t="n">
        <v>0</v>
      </c>
      <c r="G14" s="422" t="n">
        <v>62.938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0</v>
      </c>
      <c r="E15" s="422" t="n">
        <v>117.101</v>
      </c>
      <c r="F15" s="421" t="n">
        <v>0</v>
      </c>
      <c r="G15" s="422" t="n">
        <v>103.128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500</v>
      </c>
      <c r="E16" s="422" t="n">
        <v>123.556</v>
      </c>
      <c r="F16" s="421" t="n">
        <v>0</v>
      </c>
      <c r="G16" s="422" t="n">
        <v>105.465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0</v>
      </c>
      <c r="E17" s="422" t="n">
        <v>132.384</v>
      </c>
      <c r="F17" s="421" t="n">
        <v>500</v>
      </c>
      <c r="G17" s="422" t="n">
        <v>114.698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500</v>
      </c>
      <c r="E18" s="420" t="n">
        <v>395.197</v>
      </c>
      <c r="F18" s="419" t="n">
        <v>500</v>
      </c>
      <c r="G18" s="420" t="n">
        <v>405.582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0</v>
      </c>
      <c r="E19" s="420" t="n">
        <v>101.425</v>
      </c>
      <c r="F19" s="419" t="n">
        <v>0</v>
      </c>
      <c r="G19" s="420" t="n">
        <v>87.209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1109.599</v>
      </c>
      <c r="E9" s="432" t="n">
        <v>1077.291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23.88</v>
      </c>
      <c r="E10" s="432" t="n">
        <v>18.831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1.24</v>
      </c>
      <c r="E11" s="432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0</v>
      </c>
      <c r="E12" s="432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256.797</v>
      </c>
      <c r="H16" s="483" t="n">
        <v>849.049</v>
      </c>
      <c r="I16" s="483" t="n">
        <v>28.872</v>
      </c>
      <c r="J16" s="483" t="n">
        <v>0</v>
      </c>
      <c r="K16" s="483" t="n">
        <v>0</v>
      </c>
      <c r="L16" s="483">
        <f>SUM(M16:R16)</f>
        <v/>
      </c>
      <c r="M16" s="483" t="n">
        <v>0</v>
      </c>
      <c r="N16" s="483" t="n">
        <v>0</v>
      </c>
      <c r="O16" s="483" t="n">
        <v>0</v>
      </c>
      <c r="P16" s="483" t="n">
        <v>0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235.41</v>
      </c>
      <c r="H17" s="485" t="n">
        <v>831.177</v>
      </c>
      <c r="I17" s="485" t="n">
        <v>29.536</v>
      </c>
      <c r="J17" s="485" t="n">
        <v>0</v>
      </c>
      <c r="K17" s="485" t="n">
        <v>0</v>
      </c>
      <c r="L17" s="485">
        <f>SUM(M17:R17)</f>
        <v/>
      </c>
      <c r="M17" s="485" t="n">
        <v>0</v>
      </c>
      <c r="N17" s="485" t="n">
        <v>0</v>
      </c>
      <c r="O17" s="485" t="n">
        <v>0</v>
      </c>
      <c r="P17" s="485" t="n">
        <v>0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256.797</v>
      </c>
      <c r="H18" s="483" t="n">
        <v>849.049</v>
      </c>
      <c r="I18" s="483" t="n">
        <v>28.872</v>
      </c>
      <c r="J18" s="483" t="n">
        <v>0</v>
      </c>
      <c r="K18" s="483" t="n">
        <v>0</v>
      </c>
      <c r="L18" s="483">
        <f>SUM(M18:R18)</f>
        <v/>
      </c>
      <c r="M18" s="483" t="n">
        <v>0</v>
      </c>
      <c r="N18" s="483" t="n">
        <v>0</v>
      </c>
      <c r="O18" s="483" t="n">
        <v>0</v>
      </c>
      <c r="P18" s="483" t="n">
        <v>0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235.41</v>
      </c>
      <c r="H19" s="485" t="n">
        <v>831.177</v>
      </c>
      <c r="I19" s="485" t="n">
        <v>29.536</v>
      </c>
      <c r="J19" s="485" t="n">
        <v>0</v>
      </c>
      <c r="K19" s="485" t="n">
        <v>0</v>
      </c>
      <c r="L19" s="485">
        <f>SUM(M19:R19)</f>
        <v/>
      </c>
      <c r="M19" s="485" t="n">
        <v>0</v>
      </c>
      <c r="N19" s="485" t="n">
        <v>0</v>
      </c>
      <c r="O19" s="485" t="n">
        <v>0</v>
      </c>
      <c r="P19" s="485" t="n">
        <v>0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/>
      <c r="G13" s="527" t="n"/>
      <c r="H13" s="528" t="n"/>
      <c r="I13" s="528" t="n"/>
      <c r="J13" s="529" t="n"/>
      <c r="K13" s="527" t="n"/>
      <c r="L13" s="528" t="n"/>
      <c r="M13" s="528" t="n"/>
      <c r="N13" s="529" t="n"/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/>
      <c r="G15" s="527" t="n"/>
      <c r="H15" s="528" t="n"/>
      <c r="I15" s="528" t="n"/>
      <c r="J15" s="529" t="n"/>
      <c r="K15" s="527" t="n"/>
      <c r="L15" s="528" t="n"/>
      <c r="M15" s="528" t="n"/>
      <c r="N15" s="529" t="n"/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/>
      <c r="Q13" s="528" t="n"/>
      <c r="R13" s="528" t="n"/>
      <c r="S13" s="531" t="n"/>
      <c r="T13" s="530">
        <f>SUM(U13:X13)</f>
        <v/>
      </c>
      <c r="U13" s="528" t="n"/>
      <c r="V13" s="528" t="n"/>
      <c r="W13" s="528" t="n"/>
      <c r="X13" s="531" t="n"/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/>
      <c r="Q15" s="528" t="n"/>
      <c r="R15" s="528" t="n"/>
      <c r="S15" s="531" t="n"/>
      <c r="T15" s="530">
        <f>SUM(U15:X15)</f>
        <v/>
      </c>
      <c r="U15" s="528" t="n"/>
      <c r="V15" s="528" t="n"/>
      <c r="W15" s="528" t="n"/>
      <c r="X15" s="531" t="n"/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50</v>
      </c>
      <c r="F13" s="483" t="n">
        <v>0</v>
      </c>
      <c r="G13" s="483" t="n">
        <v>50</v>
      </c>
      <c r="H13" s="483" t="n">
        <v>0</v>
      </c>
      <c r="I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50</v>
      </c>
      <c r="F14" s="528" t="n">
        <v>0</v>
      </c>
      <c r="G14" s="528" t="n">
        <v>50</v>
      </c>
      <c r="H14" s="528" t="n">
        <v>0</v>
      </c>
      <c r="I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50</v>
      </c>
      <c r="F15" s="483" t="n">
        <v>0</v>
      </c>
      <c r="G15" s="483" t="n">
        <v>50</v>
      </c>
      <c r="H15" s="483" t="n">
        <v>0</v>
      </c>
      <c r="I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50</v>
      </c>
      <c r="F16" s="528" t="n">
        <v>0</v>
      </c>
      <c r="G16" s="528" t="n">
        <v>50</v>
      </c>
      <c r="H16" s="528" t="n">
        <v>0</v>
      </c>
      <c r="I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