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<sst xmlns="http://schemas.openxmlformats.org/spreadsheetml/2006/main" uniqueCount="655">
  <si>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Natixis Pfandbriefbank AG</t>
  </si>
  <si>
    <t>Im Trutz Frankfurt 55</t>
  </si>
  <si>
    <t>60322 Frankfurt</t>
  </si>
  <si>
    <t>Telefon: +49 69 971530</t>
  </si>
  <si>
    <t xml:space="preserve">Telefax: </t>
  </si>
  <si>
    <t xml:space="preserve">E-Mail: </t>
  </si>
  <si>
    <t>Internet: www.pfb.natixis.com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</si>
  <si>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</si>
  <si>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</si>
  <si>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</si>
  <si>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</si>
  <si>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</si>
  <si>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</si>
  <si>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</si>
  <si>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</si>
  <si>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</si>
  <si>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</si>
  <si>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</si>
  <si>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</si>
  <si>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</si>
  <si>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</si>
  <si>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</si>
  <si>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</si>
  <si>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</si>
  <si>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</si>
  <si>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</si>
  <si>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</si>
  <si>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</si>
  <si>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</si>
  <si>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</si>
  <si>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</si>
  <si>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</si>
  <si>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</si>
  <si>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</si>
  <si>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</si>
  <si>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</si>
  <si>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</si>
  <si>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</si>
  <si>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</si>
  <si>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</si>
  <si>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</si>
  <si>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</si>
  <si>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</si>
  <si>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</si>
  <si>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</si>
  <si>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</si>
  <si>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</si>
  <si>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</si>
  <si>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</si>
  <si>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</si>
  <si>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</si>
  <si>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</si>
  <si>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</si>
  <si>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</si>
  <si>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</si>
  <si>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</si>
  <si>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</si>
  <si>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</si>
  <si>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</si>
  <si>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</si>
  <si>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</si>
  <si>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</si>
  <si>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</si>
  <si>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</si>
  <si>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</si>
  <si>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</si>
  <si>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</si>
  <si>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</si>
  <si>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</si>
  <si>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</si>
  <si>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</si>
  <si>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</si>
  <si>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</si>
  <si>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</si>
  <si>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</si>
  <si>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</si>
  <si>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</si>
  <si>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</si>
  <si>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</si>
  <si>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</si>
  <si>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</si>
  <si>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</si>
  <si>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</si>
  <si>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</si>
  <si>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</si>
  <si>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</si>
  <si>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</si>
  <si>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</si>
  <si>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</si>
  <si>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</si>
  <si>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</si>
  <si>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</si>
  <si>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</si>
  <si>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</si>
  <si>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</si>
  <si>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</si>
  <si>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</si>
  <si>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</si>
  <si>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</si>
  <si>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</si>
  <si>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</si>
  <si>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</si>
  <si>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</si>
  <si>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</si>
  <si>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</si>
  <si>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</si>
  <si>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</si>
  <si>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</si>
  <si>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</si>
  <si>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</si>
  <si>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</si>
  <si>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</si>
  <si>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</si>
  <si>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</si>
  <si>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</si>
  <si>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</si>
  <si>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</si>
  <si>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</si>
  <si>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</si>
  <si>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</si>
  <si>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</si>
  <si>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</si>
  <si>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</si>
  <si>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</si>
  <si>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</si>
  <si>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</si>
  <si>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</si>
  <si>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</si>
  <si>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</si>
  <si>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</si>
  <si>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</si>
  <si>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</si>
  <si>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</si>
  <si>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</si>
  <si>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</si>
  <si>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</si>
  <si>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</si>
  <si>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</si>
  <si>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</si>
  <si>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</si>
  <si>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</si>
  <si>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</si>
  <si>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</si>
  <si>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</si>
  <si>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</si>
  <si>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</si>
  <si>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</si>
  <si>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</si>
  <si>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</si>
  <si>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</si>
  <si>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</si>
  <si>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</si>
  <si>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</si>
  <si>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</si>
  <si>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</si>
  <si>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</si>
  <si>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</si>
  <si>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</si>
  <si>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</si>
  <si>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</si>
  <si>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</si>
  <si>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</si>
  <si>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</si>
  <si>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</si>
  <si>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</si>
  <si>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</si>
  <si>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</si>
  <si>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</si>
  <si>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</si>
  <si>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</si>
  <si>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</si>
  <si>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</si>
  <si>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</si>
  <si>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</si>
  <si>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</si>
  <si>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</si>
  <si>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</si>
  <si>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</si>
  <si>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</si>
  <si>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</si>
  <si>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</si>
  <si>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</si>
  <si>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</si>
  <si>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</si>
  <si>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</si>
  <si>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</si>
  <si>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</si>
  <si>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</si>
  <si>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</si>
  <si>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</si>
  <si>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</si>
  <si>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</si>
  <si>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</si>
  <si>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</si>
  <si>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</si>
  <si>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</si>
  <si>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</si>
  <si>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</si>
  <si>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</si>
  <si>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</si>
  <si>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</si>
  <si>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</si>
  <si>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</si>
  <si>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</si>
  <si>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</si>
  <si>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</si>
  <si>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</si>
  <si>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</si>
  <si>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</si>
  <si>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</si>
  <si>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</si>
  <si>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</si>
  <si>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</si>
  <si>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</si>
  <si>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</si>
  <si>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</si>
  <si>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</si>
  <si>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</si>
  <si>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</si>
  <si>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</si>
  <si>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</si>
  <si>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</si>
  <si>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</si>
  <si>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</si>
  <si>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</si>
  <si>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</si>
  <si>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</si>
  <si>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</si>
  <si>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</si>
  <si>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</si>
  <si>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</si>
  <si>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</si>
  <si>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</si>
  <si>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</si>
  <si>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</si>
  <si>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</si>
  <si>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</si>
  <si>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</si>
  <si>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</si>
  <si>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</si>
  <si>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</si>
  <si>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</si>
  <si>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</si>
  <si>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</si>
  <si>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</si>
  <si>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</si>
  <si>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</si>
  <si>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</si>
  <si>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</si>
  <si>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</si>
  <si>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</si>
  <si>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</si>
  <si>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</si>
  <si>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</si>
  <si>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</si>
  <si>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</si>
  <si>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</si>
  <si>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</si>
  <si>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</si>
  <si>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</si>
  <si>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</si>
  <si>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</si>
  <si>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</si>
  <si>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</si>
  <si>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</si>
  <si>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</si>
  <si>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</si>
  <si>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</si>
  <si>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</si>
  <si>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</si>
  <si>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</si>
  <si>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</si>
  <si>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</si>
  <si>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</si>
  <si>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</si>
  <si>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</si>
  <si>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</si>
  <si>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</si>
  <si>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</si>
  <si>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</si>
  <si>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</si>
  <si>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</si>
  <si>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</si>
  <si>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</si>
  <si>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</si>
  <si>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</si>
  <si>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</si>
  <si>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</si>
  <si>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</si>
  <si>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</si>
  <si>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</si>
  <si>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</si>
  <si>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</si>
  <si>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</si>
  <si>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</si>
  <si>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</si>
  <si>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</si>
  <si>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</si>
  <si>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</si>
  <si>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</si>
  <si>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</si>
  <si>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</si>
  <si>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</si>
  <si>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</si>
  <si>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</si>
  <si>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</si>
  <si>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</si>
  <si>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</si>
  <si>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</si>
  <si>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</si>
  <si>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</si>
  <si>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</si>
  <si>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</si>
  <si>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</si>
  <si>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</si>
  <si>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</si>
  <si>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</si>
  <si>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</si>
  <si>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</si>
  <si>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</si>
  <si>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</si>
  <si>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</si>
  <si>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</si>
  <si>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</si>
  <si>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</si>
  <si>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</si>
  <si>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</si>
  <si>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</si>
  <si>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</si>
  <si>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</si>
  <si>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</si>
  <si>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</si>
  <si>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</si>
  <si>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</si>
  <si>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</si>
  <si>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</si>
  <si>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</si>
  <si>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</si>
  <si>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</si>
  <si>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</si>
  <si>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</si>
  <si>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</si>
  <si>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</si>
  <si>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</si>
  <si>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</si>
  <si>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</si>
  <si>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</si>
  <si>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</si>
  <si>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</si>
  <si>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</si>
  <si>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</si>
  <si>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</si>
  <si>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</si>
  <si>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</si>
  <si>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</si>
  <si>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</si>
  <si>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</si>
  <si>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</si>
  <si>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</si>
  <si>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</si>
  <si>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</si>
  <si>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</si>
  <si>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</si>
  <si>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</si>
  <si>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</si>
  <si>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</si>
  <si>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</si>
  <si>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</si>
  <si>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</si>
  <si>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</si>
  <si>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</si>
  <si>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</si>
  <si>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</si>
  <si>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</si>
  <si>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</si>
  <si>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</si>
  <si>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</si>
  <si>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</si>
  <si>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</si>
  <si>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</si>
  <si>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</si>
  <si>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</si>
  <si>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</si>
  <si>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</si>
  <si>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</si>
  <si>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</si>
  <si>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</si>
  <si>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</si>
  <si>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</si>
  <si>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</si>
  <si>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</si>
  <si>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</si>
  <si>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</si>
  <si>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</si>
  <si>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</si>
  <si>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</si>
  <si>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</si>
  <si>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</si>
  <si>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</si>
  <si>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</si>
  <si>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</si>
  <si>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</si>
  <si>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</si>
  <si>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</si>
  <si>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</si>
  <si>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</si>
  <si>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</si>
  <si>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</si>
  <si>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</si>
  <si>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</si>
  <si>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</si>
  <si>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</si>
  <si>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</si>
  <si>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</si>
  <si>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</si>
  <si>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</si>
  <si>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</si>
  <si>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</si>
  <si>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</si>
  <si>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</si>
  <si>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</si>
  <si>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</si>
  <si>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</si>
  <si>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</si>
  <si>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</si>
  <si>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</si>
  <si>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</si>
  <si>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</si>
  <si>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</si>
  <si>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</si>
  <si>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</si>
  <si>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</si>
  <si>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</si>
  <si>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</si>
  <si>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</si>
  <si>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</si>
  <si>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</si>
  <si>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</si>
  <si>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</si>
  <si>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</si>
  <si>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</si>
  <si>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</si>
  <si>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</si>
  <si>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</si>
  <si>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</si>
  <si>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</si>
  <si>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</si>
  <si>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</si>
  <si>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</si>
  <si>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</si>
  <si>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</si>
  <si>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</si>
  <si>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</si>
  <si>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</si>
  <si>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</si>
  <si>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</si>
  <si>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</si>
  <si>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</si>
  <si>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</si>
  <si>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</si>
  <si>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</si>
  <si>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</si>
  <si>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</si>
  <si>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</si>
  <si>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</si>
  <si>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</si>
  <si>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</si>
  <si>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</si>
  <si>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</si>
  <si>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</si>
  <si>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</si>
  <si>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</si>
  <si>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</si>
  <si>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</si>
  <si>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</si>
  <si>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</si>
  <si>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</si>
  <si>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</si>
  <si>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</si>
  <si>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</si>
  <si>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</si>
  <si>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</si>
  <si>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</si>
  <si>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</si>
  <si>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</si>
  <si>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</si>
  <si>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</si>
  <si>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</si>
  <si>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</si>
  <si>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</si>
  <si>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</si>
  <si>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</si>
  <si>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</si>
  <si>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</si>
  <si>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</si>
  <si>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</si>
  <si>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</si>
  <si>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</si>
  <si>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</si>
  <si>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</si>
  <si>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</si>
  <si>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</si>
  <si>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</si>
  <si>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</si>
  <si>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</si>
  <si>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</si>
  <si>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</si>
  <si>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</si>
  <si>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</si>
  <si>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</si>
  <si>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</si>
  <si>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</si>
  <si>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</si>
  <si>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</si>
  <si>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</si>
  <si>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</si>
  <si>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</si>
  <si>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</si>
  <si>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</si>
  <si>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</si>
  <si>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</si>
  <si>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</si>
  <si>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</si>
  <si>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</si>
  <si>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</si>
  <si>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</si>
  <si>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</si>
  <si>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</si>
  <si>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</si>
  <si>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</si>
  <si>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</si>
  <si>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</si>
  <si>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</si>
  <si>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</si>
  <si>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</si>
  <si>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</si>
  <si>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</si>
  <si>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</si>
  <si>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</si>
  <si>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</si>
  <si>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</si>
  <si>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</si>
  <si>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</si>
  <si>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</si>
  <si>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</si>
  <si>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</si>
  <si>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</si>
  <si>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</si>
  <si>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</si>
  <si>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</si>
  <si>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</si>
  <si>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</si>
  <si>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</si>
  <si>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</si>
  <si>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</si>
  <si>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</si>
  <si>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</si>
  <si>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</si>
  <si>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</si>
  <si>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</si>
  <si>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</si>
  <si>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</si>
  <si>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</si>
  <si>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</si>
  <si>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</si>
  <si>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</si>
  <si>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</si>
  <si>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</si>
  <si>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</si>
  <si>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</si>
  <si>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</si>
  <si>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</si>
  <si>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</si>
  <si>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</si>
  <si>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</si>
  <si>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</si>
  <si>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</si>
  <si>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</si>
  <si>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</si>
  <si>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</si>
  <si>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</si>
  <si>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</si>
  <si>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</si>
  <si>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</si>
  <si>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</si>
  <si>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10.10.2018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</si>
  <si>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</si>
  <si>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</si>
  <si>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</si>
  <si>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</si>
  <si>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</si>
  <si>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</si>
  <si>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</si>
  <si>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</si>
  <si>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</si>
  <si>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</si>
  <si>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</si>
  <si>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</si>
  <si>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</si>
  <si>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</si>
  <si>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</si>
  <si>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</si>
  <si>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</si>
  <si>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</si>
  <si>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</si>
  <si>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NAT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</si>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</sst>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524125" cy="7048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1365.4</v>
      </c>
      <c r="E21" s="372" t="n">
        <v>1145.7</v>
      </c>
      <c r="F21" s="371" t="n">
        <v>1359.36</v>
      </c>
      <c r="G21" s="372" t="n">
        <v>1138.37</v>
      </c>
      <c r="H21" s="371" t="n">
        <v>1423.1</v>
      </c>
      <c r="I21" s="372" t="n">
        <v>1159.74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1565.49</v>
      </c>
      <c r="E23" s="380" t="n">
        <v>1439.24</v>
      </c>
      <c r="F23" s="379" t="n">
        <v>1654.17</v>
      </c>
      <c r="G23" s="380" t="n">
        <v>1530.38</v>
      </c>
      <c r="H23" s="379" t="n">
        <v>1693.2</v>
      </c>
      <c r="I23" s="380" t="n">
        <v>1533.67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200.09</v>
      </c>
      <c r="E28" s="393" t="n">
        <v>293.54</v>
      </c>
      <c r="F28" s="392" t="n">
        <v>294.82</v>
      </c>
      <c r="G28" s="393" t="n">
        <v>392.01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1365.4</v>
      </c>
      <c r="E9" s="590" t="n">
        <v>1145.7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81.84</v>
      </c>
      <c r="E10" s="596" t="n">
        <v>78.09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1565.49</v>
      </c>
      <c r="E12" s="602" t="n">
        <v>1439.24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33.14</v>
      </c>
      <c r="E16" s="606" t="n">
        <v>24.43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2.68</v>
      </c>
      <c r="E28" s="606" t="n">
        <v>1.94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58.18</v>
      </c>
      <c r="E29" s="606" t="n">
        <v>57.98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33</v>
      </c>
      <c r="E11" s="417" t="n">
        <v>20.68</v>
      </c>
      <c r="F11" s="416" t="n">
        <v>42.2</v>
      </c>
      <c r="G11" s="417" t="n">
        <v>0.2</v>
      </c>
    </row>
    <row customHeight="1" ht="12.8" r="12" s="344" spans="1:7">
      <c r="A12" s="360" t="n">
        <v>0</v>
      </c>
      <c r="B12" s="415" t="s">
        <v>28</v>
      </c>
      <c r="D12" s="416" t="n">
        <v>134.9</v>
      </c>
      <c r="E12" s="417" t="n">
        <v>124.97</v>
      </c>
      <c r="F12" s="416" t="n">
        <v>0</v>
      </c>
      <c r="G12" s="417" t="n">
        <v>25.2</v>
      </c>
    </row>
    <row customHeight="1" ht="12.8" r="13" s="344" spans="1:7">
      <c r="A13" s="360" t="n"/>
      <c r="B13" s="415" t="s">
        <v>29</v>
      </c>
      <c r="D13" s="416" t="n">
        <v>114.5</v>
      </c>
      <c r="E13" s="417" t="n">
        <v>80.5</v>
      </c>
      <c r="F13" s="416" t="n">
        <v>33</v>
      </c>
      <c r="G13" s="417" t="n">
        <v>20.2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23</v>
      </c>
      <c r="E14" s="419" t="n">
        <v>45.49</v>
      </c>
      <c r="F14" s="418" t="n">
        <v>138</v>
      </c>
      <c r="G14" s="419" t="n">
        <v>155.09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204</v>
      </c>
      <c r="E15" s="419" t="n">
        <v>185.27</v>
      </c>
      <c r="F15" s="418" t="n">
        <v>137.5</v>
      </c>
      <c r="G15" s="419" t="n">
        <v>162.11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290</v>
      </c>
      <c r="E16" s="419" t="n">
        <v>265.59</v>
      </c>
      <c r="F16" s="418" t="n">
        <v>204</v>
      </c>
      <c r="G16" s="419" t="n">
        <v>170.92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270</v>
      </c>
      <c r="E17" s="419" t="n">
        <v>313.9</v>
      </c>
      <c r="F17" s="418" t="n">
        <v>290</v>
      </c>
      <c r="G17" s="419" t="n">
        <v>214.66</v>
      </c>
    </row>
    <row customHeight="1" ht="12.8" r="18" s="344" spans="1:7">
      <c r="A18" s="360" t="n">
        <v>0</v>
      </c>
      <c r="B18" s="415" t="s">
        <v>34</v>
      </c>
      <c r="D18" s="416" t="n">
        <v>296</v>
      </c>
      <c r="E18" s="417" t="n">
        <v>529.09</v>
      </c>
      <c r="F18" s="416" t="n">
        <v>301</v>
      </c>
      <c r="G18" s="417" t="n">
        <v>615.87</v>
      </c>
    </row>
    <row customHeight="1" ht="12.8" r="19" s="344" spans="1:7">
      <c r="A19" s="360" t="n">
        <v>0</v>
      </c>
      <c r="B19" s="415" t="s">
        <v>35</v>
      </c>
      <c r="D19" s="416" t="n">
        <v>0</v>
      </c>
      <c r="E19" s="417" t="n">
        <v>0</v>
      </c>
      <c r="F19" s="416" t="n">
        <v>0</v>
      </c>
      <c r="G19" s="417" t="n">
        <v>75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0</v>
      </c>
      <c r="E9" s="429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0</v>
      </c>
      <c r="E10" s="429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114.33</v>
      </c>
      <c r="E11" s="429" t="n">
        <v>63.19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1330.67</v>
      </c>
      <c r="E12" s="429" t="n">
        <v>1245.54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0</v>
      </c>
      <c r="H16" s="476" t="n">
        <v>0</v>
      </c>
      <c r="I16" s="476" t="n">
        <v>81.67</v>
      </c>
      <c r="J16" s="476" t="n">
        <v>0</v>
      </c>
      <c r="K16" s="476" t="n">
        <v>0</v>
      </c>
      <c r="L16" s="476">
        <f>SUM(M16:R16)</f>
        <v/>
      </c>
      <c r="M16" s="476" t="n">
        <v>763.24</v>
      </c>
      <c r="N16" s="476" t="n">
        <v>508.98</v>
      </c>
      <c r="O16" s="476" t="n">
        <v>0</v>
      </c>
      <c r="P16" s="476" t="n">
        <v>91.10000000000001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0</v>
      </c>
      <c r="H17" s="478" t="n">
        <v>0</v>
      </c>
      <c r="I17" s="478" t="n">
        <v>0</v>
      </c>
      <c r="J17" s="478" t="n">
        <v>0</v>
      </c>
      <c r="K17" s="478" t="n">
        <v>0</v>
      </c>
      <c r="L17" s="478">
        <f>SUM(M17:R17)</f>
        <v/>
      </c>
      <c r="M17" s="478" t="n">
        <v>735.92</v>
      </c>
      <c r="N17" s="478" t="n">
        <v>481.71</v>
      </c>
      <c r="O17" s="478" t="n">
        <v>0</v>
      </c>
      <c r="P17" s="478" t="n">
        <v>91.10000000000001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0</v>
      </c>
      <c r="H18" s="476" t="n">
        <v>0</v>
      </c>
      <c r="I18" s="476" t="n">
        <v>81.67</v>
      </c>
      <c r="J18" s="476" t="n">
        <v>0</v>
      </c>
      <c r="K18" s="476" t="n">
        <v>0</v>
      </c>
      <c r="L18" s="476">
        <f>SUM(M18:R18)</f>
        <v/>
      </c>
      <c r="M18" s="476" t="n">
        <v>262.38</v>
      </c>
      <c r="N18" s="476" t="n">
        <v>60.73</v>
      </c>
      <c r="O18" s="476" t="n">
        <v>0</v>
      </c>
      <c r="P18" s="476" t="n">
        <v>55.29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0</v>
      </c>
      <c r="H19" s="478" t="n">
        <v>0</v>
      </c>
      <c r="I19" s="478" t="n">
        <v>0</v>
      </c>
      <c r="J19" s="478" t="n">
        <v>0</v>
      </c>
      <c r="K19" s="478" t="n">
        <v>0</v>
      </c>
      <c r="L19" s="478">
        <f>SUM(M19:R19)</f>
        <v/>
      </c>
      <c r="M19" s="478" t="n">
        <v>279.3</v>
      </c>
      <c r="N19" s="478" t="n">
        <v>80.39</v>
      </c>
      <c r="O19" s="478" t="n">
        <v>0</v>
      </c>
      <c r="P19" s="478" t="n">
        <v>55.29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480.69</v>
      </c>
      <c r="N30" s="476" t="n">
        <v>358.42</v>
      </c>
      <c r="O30" s="476" t="n">
        <v>0</v>
      </c>
      <c r="P30" s="476" t="n">
        <v>35.81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433.16</v>
      </c>
      <c r="N31" s="478" t="n">
        <v>366.96</v>
      </c>
      <c r="O31" s="478" t="n">
        <v>0</v>
      </c>
      <c r="P31" s="478" t="n">
        <v>35.81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20.17</v>
      </c>
      <c r="N38" s="476" t="n">
        <v>47.17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23.46</v>
      </c>
      <c r="N39" s="478" t="n">
        <v>34.36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24.57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18.09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120.5</v>
      </c>
      <c r="F13" s="476" t="n">
        <v>0</v>
      </c>
      <c r="G13" s="476" t="n">
        <v>0</v>
      </c>
      <c r="H13" s="476" t="n">
        <v>0</v>
      </c>
      <c r="I13" s="516" t="n">
        <v>120.5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130.5</v>
      </c>
      <c r="F14" s="519" t="n">
        <v>0</v>
      </c>
      <c r="G14" s="519" t="n">
        <v>0</v>
      </c>
      <c r="H14" s="519" t="n">
        <v>0</v>
      </c>
      <c r="I14" s="522" t="n">
        <v>130.5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120.5</v>
      </c>
      <c r="F15" s="476" t="n">
        <v>0</v>
      </c>
      <c r="G15" s="476" t="n">
        <v>0</v>
      </c>
      <c r="H15" s="476" t="n">
        <v>0</v>
      </c>
      <c r="I15" s="516" t="n">
        <v>120.5</v>
      </c>
    </row>
    <row customHeight="1" ht="12.8" r="16" s="344" spans="1:9">
      <c r="B16" s="573" t="n"/>
      <c r="C16" s="430" t="n"/>
      <c r="D16" s="430">
        <f>$D$14</f>
        <v/>
      </c>
      <c r="E16" s="521" t="n">
        <v>130.5</v>
      </c>
      <c r="F16" s="519" t="n">
        <v>0</v>
      </c>
      <c r="G16" s="519" t="n">
        <v>0</v>
      </c>
      <c r="H16" s="519" t="n">
        <v>0</v>
      </c>
      <c r="I16" s="522" t="n">
        <v>130.5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