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<sst xmlns="http://schemas.openxmlformats.org/spreadsheetml/2006/main" uniqueCount="655">
  <si>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Nord/LB Norddeutsche Landesbank Girozentrale</t>
  </si>
  <si>
    <t>Friedrichswall 10</t>
  </si>
  <si>
    <t>30159 Hannover</t>
  </si>
  <si>
    <t>Telefon: +49 511 361-0</t>
  </si>
  <si>
    <t>Telefax: +49 511 361-25022</t>
  </si>
  <si>
    <t>E-Mail: kundenservice@nordlb.de</t>
  </si>
  <si>
    <t>Internet: www.nordlb.de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</si>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</sst>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3166.7</v>
      </c>
      <c r="E21" s="372" t="n">
        <v>4054.2</v>
      </c>
      <c r="F21" s="371" t="n">
        <v>3357</v>
      </c>
      <c r="G21" s="372" t="n">
        <v>4111.3</v>
      </c>
      <c r="H21" s="371" t="n">
        <v>3045.4</v>
      </c>
      <c r="I21" s="372" t="n">
        <v>3777.3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5547.5</v>
      </c>
      <c r="E23" s="380" t="n">
        <v>5544.1</v>
      </c>
      <c r="F23" s="379" t="n">
        <v>6077</v>
      </c>
      <c r="G23" s="380" t="n">
        <v>5990.5</v>
      </c>
      <c r="H23" s="379" t="n">
        <v>5640.5</v>
      </c>
      <c r="I23" s="380" t="n">
        <v>5548.7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12521.1</v>
      </c>
      <c r="E34" s="372" t="n">
        <v>15921.3</v>
      </c>
      <c r="F34" s="371" t="n">
        <v>15478.9</v>
      </c>
      <c r="G34" s="372" t="n">
        <v>18030.1</v>
      </c>
      <c r="H34" s="371" t="n">
        <v>13228.9</v>
      </c>
      <c r="I34" s="372" t="n">
        <v>16045.3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16139.1</v>
      </c>
      <c r="E36" s="380" t="n">
        <v>17878.3</v>
      </c>
      <c r="F36" s="379" t="n">
        <v>19307.7</v>
      </c>
      <c r="G36" s="380" t="n">
        <v>20073.5</v>
      </c>
      <c r="H36" s="379" t="n">
        <v>16647.3</v>
      </c>
      <c r="I36" s="380" t="n">
        <v>17687.1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43.1</v>
      </c>
      <c r="E47" s="372" t="n">
        <v>43.1</v>
      </c>
      <c r="F47" s="371" t="n">
        <v>46.1</v>
      </c>
      <c r="G47" s="372" t="n">
        <v>47.1</v>
      </c>
      <c r="H47" s="371" t="n">
        <v>48.2</v>
      </c>
      <c r="I47" s="372" t="n">
        <v>44.8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94.2</v>
      </c>
      <c r="E49" s="380" t="n">
        <v>219.2</v>
      </c>
      <c r="F49" s="379" t="n">
        <v>100.3</v>
      </c>
      <c r="G49" s="380" t="n">
        <v>231.9</v>
      </c>
      <c r="H49" s="379" t="n">
        <v>87.40000000000001</v>
      </c>
      <c r="I49" s="380" t="n">
        <v>197.9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5</v>
      </c>
      <c r="E60" s="372" t="n">
        <v>505</v>
      </c>
      <c r="F60" s="371" t="n">
        <v>5.1</v>
      </c>
      <c r="G60" s="372" t="n">
        <v>517</v>
      </c>
      <c r="H60" s="371" t="n">
        <v>5.1</v>
      </c>
      <c r="I60" s="372" t="n">
        <v>511.9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527.8</v>
      </c>
      <c r="E62" s="380" t="n">
        <v>1273</v>
      </c>
      <c r="F62" s="379" t="n">
        <v>574.4</v>
      </c>
      <c r="G62" s="380" t="n">
        <v>1392.7</v>
      </c>
      <c r="H62" s="379" t="n">
        <v>468.8</v>
      </c>
      <c r="I62" s="380" t="n">
        <v>1195.9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444.4</v>
      </c>
      <c r="F13" s="476" t="n">
        <v>0</v>
      </c>
      <c r="G13" s="476" t="n">
        <v>444.4</v>
      </c>
      <c r="H13" s="516" t="n">
        <v>185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902.2</v>
      </c>
      <c r="F14" s="519" t="n">
        <v>0</v>
      </c>
      <c r="G14" s="519" t="n">
        <v>902.2</v>
      </c>
      <c r="H14" s="522" t="n">
        <v>185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444.4</v>
      </c>
      <c r="F15" s="476" t="n">
        <v>0</v>
      </c>
      <c r="G15" s="476" t="n">
        <v>444.4</v>
      </c>
      <c r="H15" s="516" t="n">
        <v>185</v>
      </c>
    </row>
    <row customHeight="1" ht="12.8" r="16" s="344" spans="1:8">
      <c r="B16" s="573" t="n"/>
      <c r="C16" s="430" t="n"/>
      <c r="D16" s="430">
        <f>$D$14</f>
        <v/>
      </c>
      <c r="E16" s="521" t="n">
        <v>902.2</v>
      </c>
      <c r="F16" s="519" t="n">
        <v>0</v>
      </c>
      <c r="G16" s="519" t="n">
        <v>902.2</v>
      </c>
      <c r="H16" s="522" t="n">
        <v>185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</v>
      </c>
      <c r="F13" s="476" t="n">
        <v>0</v>
      </c>
      <c r="G13" s="476" t="n">
        <v>0</v>
      </c>
      <c r="H13" s="476" t="n">
        <v>0</v>
      </c>
      <c r="I13" s="516" t="n">
        <v>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30</v>
      </c>
      <c r="F14" s="519" t="n">
        <v>0</v>
      </c>
      <c r="G14" s="519" t="n">
        <v>5</v>
      </c>
      <c r="H14" s="519" t="n">
        <v>0</v>
      </c>
      <c r="I14" s="522" t="n">
        <v>25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</v>
      </c>
      <c r="F15" s="476" t="n">
        <v>0</v>
      </c>
      <c r="G15" s="476" t="n">
        <v>0</v>
      </c>
      <c r="H15" s="476" t="n">
        <v>0</v>
      </c>
      <c r="I15" s="516" t="n">
        <v>3</v>
      </c>
    </row>
    <row customHeight="1" ht="12.8" r="16" s="344" spans="1:9">
      <c r="B16" s="573" t="n"/>
      <c r="C16" s="430" t="n"/>
      <c r="D16" s="430">
        <f>$D$14</f>
        <v/>
      </c>
      <c r="E16" s="521" t="n">
        <v>30</v>
      </c>
      <c r="F16" s="519" t="n">
        <v>0</v>
      </c>
      <c r="G16" s="519" t="n">
        <v>5</v>
      </c>
      <c r="H16" s="519" t="n">
        <v>0</v>
      </c>
      <c r="I16" s="522" t="n">
        <v>25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0.3</v>
      </c>
      <c r="F13" s="476" t="n">
        <v>0</v>
      </c>
      <c r="G13" s="476" t="n">
        <v>0.3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490.9</v>
      </c>
      <c r="F14" s="519" t="n">
        <v>0</v>
      </c>
      <c r="G14" s="519" t="n">
        <v>40</v>
      </c>
      <c r="H14" s="519" t="n">
        <v>0</v>
      </c>
      <c r="I14" s="522" t="n">
        <v>450.9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0.3</v>
      </c>
      <c r="F15" s="476" t="n">
        <v>0</v>
      </c>
      <c r="G15" s="476" t="n">
        <v>0.3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490.9</v>
      </c>
      <c r="F16" s="519" t="n">
        <v>0</v>
      </c>
      <c r="G16" s="519" t="n">
        <v>40</v>
      </c>
      <c r="H16" s="519" t="n">
        <v>0</v>
      </c>
      <c r="I16" s="522" t="n">
        <v>450.9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3166.7</v>
      </c>
      <c r="E9" s="590" t="n">
        <v>4054.2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56.14</v>
      </c>
      <c r="E10" s="596" t="n">
        <v>47.28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5547.5</v>
      </c>
      <c r="E12" s="602" t="n">
        <v>5544.1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77.09999999999999</v>
      </c>
      <c r="E16" s="606" t="n">
        <v>79.76000000000001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0.9</v>
      </c>
      <c r="E26" s="606" t="n">
        <v>0.8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7.3</v>
      </c>
      <c r="E28" s="606" t="n">
        <v>7.2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60</v>
      </c>
      <c r="E29" s="606" t="n">
        <v>60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12521.1</v>
      </c>
      <c r="E34" s="618" t="n">
        <v>15921.3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95.69</v>
      </c>
      <c r="E35" s="596" t="n">
        <v>95.27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16139.1</v>
      </c>
      <c r="E37" s="621" t="n">
        <v>17878.3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89.27</v>
      </c>
      <c r="E41" s="606" t="n">
        <v>87.84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17.6</v>
      </c>
      <c r="E46" s="606" t="n">
        <v>15.4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8.699999999999999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218.6</v>
      </c>
      <c r="E51" s="606" t="n">
        <v>-599.7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43.1</v>
      </c>
      <c r="E59" s="618" t="n">
        <v>43.1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76.8</v>
      </c>
      <c r="E60" s="596" t="n">
        <v>76.8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94.2</v>
      </c>
      <c r="E62" s="621" t="n">
        <v>219.2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8.9</v>
      </c>
      <c r="E66" s="606" t="n">
        <v>7.17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86.59999999999999</v>
      </c>
      <c r="E76" s="606" t="n">
        <v>185.2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5</v>
      </c>
      <c r="E84" s="618" t="n">
        <v>505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100</v>
      </c>
      <c r="E85" s="596" t="n">
        <v>100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527.8</v>
      </c>
      <c r="E87" s="621" t="n">
        <v>1273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69.95999999999999</v>
      </c>
      <c r="E91" s="606" t="n">
        <v>74.36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0.3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40.2</v>
      </c>
      <c r="E96" s="606" t="n">
        <v>47.4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440</v>
      </c>
      <c r="E101" s="606" t="n">
        <v>582.4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s">
        <v>642</v>
      </c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348</v>
      </c>
      <c r="E11" s="417" t="n">
        <v>495.4</v>
      </c>
      <c r="F11" s="416" t="n">
        <v>118.8</v>
      </c>
      <c r="G11" s="417" t="n">
        <v>450.1</v>
      </c>
    </row>
    <row customHeight="1" ht="12.8" r="12" s="344" spans="1:7">
      <c r="A12" s="360" t="n">
        <v>0</v>
      </c>
      <c r="B12" s="415" t="s">
        <v>28</v>
      </c>
      <c r="D12" s="416" t="n">
        <v>550</v>
      </c>
      <c r="E12" s="417" t="n">
        <v>460.2</v>
      </c>
      <c r="F12" s="416" t="n">
        <v>997.4</v>
      </c>
      <c r="G12" s="417" t="n">
        <v>442.3</v>
      </c>
    </row>
    <row customHeight="1" ht="12.8" r="13" s="344" spans="1:7">
      <c r="A13" s="360" t="n"/>
      <c r="B13" s="415" t="s">
        <v>29</v>
      </c>
      <c r="D13" s="416" t="n">
        <v>175.7</v>
      </c>
      <c r="E13" s="417" t="n">
        <v>276.2</v>
      </c>
      <c r="F13" s="416" t="n">
        <v>136</v>
      </c>
      <c r="G13" s="417" t="n">
        <v>260.7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444.4</v>
      </c>
      <c r="F14" s="418" t="n">
        <v>550</v>
      </c>
      <c r="G14" s="419" t="n">
        <v>321.6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261.8</v>
      </c>
      <c r="E15" s="419" t="n">
        <v>526.4</v>
      </c>
      <c r="F15" s="418" t="n">
        <v>132</v>
      </c>
      <c r="G15" s="419" t="n">
        <v>655.7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455.1</v>
      </c>
      <c r="E16" s="419" t="n">
        <v>620.5</v>
      </c>
      <c r="F16" s="418" t="n">
        <v>261.8</v>
      </c>
      <c r="G16" s="419" t="n">
        <v>523.1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125</v>
      </c>
      <c r="E17" s="419" t="n">
        <v>549.6</v>
      </c>
      <c r="F17" s="418" t="n">
        <v>455.1</v>
      </c>
      <c r="G17" s="419" t="n">
        <v>669.4</v>
      </c>
    </row>
    <row customHeight="1" ht="12.8" r="18" s="344" spans="1:7">
      <c r="A18" s="360" t="n">
        <v>0</v>
      </c>
      <c r="B18" s="415" t="s">
        <v>34</v>
      </c>
      <c r="D18" s="416" t="n">
        <v>1136</v>
      </c>
      <c r="E18" s="417" t="n">
        <v>1929.9</v>
      </c>
      <c r="F18" s="416" t="n">
        <v>1246</v>
      </c>
      <c r="G18" s="417" t="n">
        <v>1999.5</v>
      </c>
    </row>
    <row customHeight="1" ht="12.8" r="19" s="344" spans="1:7">
      <c r="A19" s="360" t="n">
        <v>0</v>
      </c>
      <c r="B19" s="415" t="s">
        <v>35</v>
      </c>
      <c r="D19" s="416" t="n">
        <v>115.1</v>
      </c>
      <c r="E19" s="417" t="n">
        <v>244.9</v>
      </c>
      <c r="F19" s="416" t="n">
        <v>157.1</v>
      </c>
      <c r="G19" s="417" t="n">
        <v>221.7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708</v>
      </c>
      <c r="E24" s="417" t="n">
        <v>646.3</v>
      </c>
      <c r="F24" s="416" t="n">
        <v>798</v>
      </c>
      <c r="G24" s="417" t="n">
        <v>641.2</v>
      </c>
    </row>
    <row customHeight="1" ht="12.8" r="25" s="344" spans="1:7">
      <c r="A25" s="360" t="n">
        <v>1</v>
      </c>
      <c r="B25" s="415" t="s">
        <v>28</v>
      </c>
      <c r="D25" s="416" t="n">
        <v>362.5</v>
      </c>
      <c r="E25" s="417" t="n">
        <v>802.5</v>
      </c>
      <c r="F25" s="416" t="n">
        <v>2607.4</v>
      </c>
      <c r="G25" s="417" t="n">
        <v>1788.2</v>
      </c>
    </row>
    <row customHeight="1" ht="12.8" r="26" s="344" spans="1:7">
      <c r="A26" s="360" t="n"/>
      <c r="B26" s="415" t="s">
        <v>29</v>
      </c>
      <c r="D26" s="416" t="n">
        <v>408.2</v>
      </c>
      <c r="E26" s="417" t="n">
        <v>700.3</v>
      </c>
      <c r="F26" s="416" t="n">
        <v>872.5</v>
      </c>
      <c r="G26" s="417" t="n">
        <v>941.2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1282.2</v>
      </c>
      <c r="E27" s="419" t="n">
        <v>774.8</v>
      </c>
      <c r="F27" s="418" t="n">
        <v>362.5</v>
      </c>
      <c r="G27" s="419" t="n">
        <v>872.1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343.1</v>
      </c>
      <c r="E28" s="419" t="n">
        <v>1421.8</v>
      </c>
      <c r="F28" s="418" t="n">
        <v>1695</v>
      </c>
      <c r="G28" s="419" t="n">
        <v>1489.3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737.9</v>
      </c>
      <c r="E29" s="419" t="n">
        <v>1323.4</v>
      </c>
      <c r="F29" s="418" t="n">
        <v>343.1</v>
      </c>
      <c r="G29" s="419" t="n">
        <v>1353.8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475</v>
      </c>
      <c r="E30" s="419" t="n">
        <v>1500.7</v>
      </c>
      <c r="F30" s="418" t="n">
        <v>746.8</v>
      </c>
      <c r="G30" s="419" t="n">
        <v>1167</v>
      </c>
    </row>
    <row customHeight="1" ht="12.8" r="31" s="344" spans="1:7">
      <c r="A31" s="360" t="n">
        <v>1</v>
      </c>
      <c r="B31" s="415" t="s">
        <v>34</v>
      </c>
      <c r="D31" s="416" t="n">
        <v>4764.1</v>
      </c>
      <c r="E31" s="417" t="n">
        <v>5210.5</v>
      </c>
      <c r="F31" s="416" t="n">
        <v>4502.1</v>
      </c>
      <c r="G31" s="417" t="n">
        <v>5458</v>
      </c>
    </row>
    <row customHeight="1" ht="12.8" r="32" s="344" spans="1:7">
      <c r="A32" s="360" t="n">
        <v>1</v>
      </c>
      <c r="B32" s="415" t="s">
        <v>35</v>
      </c>
      <c r="D32" s="418" t="n">
        <v>3440.1</v>
      </c>
      <c r="E32" s="419" t="n">
        <v>3758.8</v>
      </c>
      <c r="F32" s="418" t="n">
        <v>3993.9</v>
      </c>
      <c r="G32" s="419" t="n">
        <v>4167.5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10</v>
      </c>
      <c r="E37" s="417" t="n">
        <v>14.6</v>
      </c>
      <c r="F37" s="416" t="n">
        <v>0</v>
      </c>
      <c r="G37" s="417" t="n">
        <v>45.2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9.199999999999999</v>
      </c>
      <c r="F38" s="416" t="n">
        <v>0</v>
      </c>
      <c r="G38" s="417" t="n">
        <v>23.6</v>
      </c>
    </row>
    <row customHeight="1" ht="12.8" r="39" s="344" spans="1:7">
      <c r="A39" s="360" t="n"/>
      <c r="B39" s="415" t="s">
        <v>29</v>
      </c>
      <c r="D39" s="416" t="n">
        <v>2.6</v>
      </c>
      <c r="E39" s="417" t="n">
        <v>6.4</v>
      </c>
      <c r="F39" s="416" t="n">
        <v>10</v>
      </c>
      <c r="G39" s="417" t="n">
        <v>43.4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21.5</v>
      </c>
      <c r="F40" s="418" t="n">
        <v>0</v>
      </c>
      <c r="G40" s="419" t="n">
        <v>13.1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30.5</v>
      </c>
      <c r="E41" s="419" t="n">
        <v>26.1</v>
      </c>
      <c r="F41" s="418" t="n">
        <v>2.6</v>
      </c>
      <c r="G41" s="419" t="n">
        <v>43.9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4.3</v>
      </c>
      <c r="F42" s="418" t="n">
        <v>30.5</v>
      </c>
      <c r="G42" s="419" t="n">
        <v>28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8.1</v>
      </c>
      <c r="F43" s="418" t="n">
        <v>0</v>
      </c>
      <c r="G43" s="419" t="n">
        <v>12.4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4</v>
      </c>
      <c r="F44" s="416" t="n">
        <v>0</v>
      </c>
      <c r="G44" s="417" t="n">
        <v>9.6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5</v>
      </c>
      <c r="E50" s="417" t="n">
        <v>53.4</v>
      </c>
      <c r="F50" s="416" t="n">
        <v>500</v>
      </c>
      <c r="G50" s="417" t="n">
        <v>156.9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82</v>
      </c>
      <c r="F51" s="416" t="n">
        <v>0</v>
      </c>
      <c r="G51" s="417" t="n">
        <v>136.2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80.5</v>
      </c>
      <c r="F52" s="416" t="n">
        <v>5</v>
      </c>
      <c r="G52" s="417" t="n">
        <v>68.09999999999999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32.4</v>
      </c>
      <c r="F53" s="418" t="n">
        <v>0</v>
      </c>
      <c r="G53" s="419" t="n">
        <v>109.5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58.1</v>
      </c>
      <c r="F54" s="418" t="n">
        <v>0</v>
      </c>
      <c r="G54" s="419" t="n">
        <v>229.6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87.09999999999999</v>
      </c>
      <c r="F55" s="418" t="n">
        <v>0</v>
      </c>
      <c r="G55" s="419" t="n">
        <v>81.2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41.3</v>
      </c>
      <c r="F56" s="418" t="n">
        <v>0</v>
      </c>
      <c r="G56" s="419" t="n">
        <v>68.09999999999999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93</v>
      </c>
      <c r="F57" s="416" t="n">
        <v>0</v>
      </c>
      <c r="G57" s="417" t="n">
        <v>314.4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109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1296.5</v>
      </c>
      <c r="E9" s="429" t="n">
        <v>1315.7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576.7</v>
      </c>
      <c r="E10" s="429" t="n">
        <v>557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2186.5</v>
      </c>
      <c r="E11" s="429" t="n">
        <v>2007.3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1110.7</v>
      </c>
      <c r="E12" s="429" t="n">
        <v>1145.1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2983.8</v>
      </c>
      <c r="E21" s="417" t="n">
        <v>3066.3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5631.1</v>
      </c>
      <c r="E22" s="432" t="n">
        <v>6100.7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7079.8</v>
      </c>
      <c r="E23" s="437" t="n">
        <v>7809.1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1.9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25.1</v>
      </c>
      <c r="E34" s="432" t="n">
        <v>68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66.09999999999999</v>
      </c>
      <c r="E35" s="437" t="n">
        <v>119.3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0.9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82.8</v>
      </c>
      <c r="E46" s="432" t="n">
        <v>89.5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444.7</v>
      </c>
      <c r="E47" s="432" t="n">
        <v>691.7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242</v>
      </c>
      <c r="H16" s="476" t="n">
        <v>843.9</v>
      </c>
      <c r="I16" s="476" t="n">
        <v>2495.3</v>
      </c>
      <c r="J16" s="476" t="n">
        <v>0</v>
      </c>
      <c r="K16" s="476" t="n">
        <v>1.8</v>
      </c>
      <c r="L16" s="476">
        <f>SUM(M16:R16)</f>
        <v/>
      </c>
      <c r="M16" s="476" t="n">
        <v>452.1</v>
      </c>
      <c r="N16" s="476" t="n">
        <v>347.4</v>
      </c>
      <c r="O16" s="476" t="n">
        <v>88.7</v>
      </c>
      <c r="P16" s="476" t="n">
        <v>698.8</v>
      </c>
      <c r="Q16" s="476" t="n">
        <v>0</v>
      </c>
      <c r="R16" s="476" t="n">
        <v>0.4</v>
      </c>
      <c r="S16" s="477" t="n">
        <v>0</v>
      </c>
      <c r="T16" s="476" t="n">
        <v>0.1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240.6</v>
      </c>
      <c r="H17" s="478" t="n">
        <v>856</v>
      </c>
      <c r="I17" s="478" t="n">
        <v>2363.3</v>
      </c>
      <c r="J17" s="478" t="n">
        <v>0</v>
      </c>
      <c r="K17" s="478" t="n">
        <v>1.2</v>
      </c>
      <c r="L17" s="478">
        <f>SUM(M17:R17)</f>
        <v/>
      </c>
      <c r="M17" s="478" t="n">
        <v>437.1</v>
      </c>
      <c r="N17" s="478" t="n">
        <v>360.3</v>
      </c>
      <c r="O17" s="478" t="n">
        <v>102.5</v>
      </c>
      <c r="P17" s="478" t="n">
        <v>663.6</v>
      </c>
      <c r="Q17" s="478" t="n">
        <v>0</v>
      </c>
      <c r="R17" s="478" t="n">
        <v>0.5</v>
      </c>
      <c r="S17" s="479" t="n">
        <v>0.4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242</v>
      </c>
      <c r="H18" s="476" t="n">
        <v>838</v>
      </c>
      <c r="I18" s="476" t="n">
        <v>2495.3</v>
      </c>
      <c r="J18" s="476" t="n">
        <v>0</v>
      </c>
      <c r="K18" s="476" t="n">
        <v>1.8</v>
      </c>
      <c r="L18" s="476">
        <f>SUM(M18:R18)</f>
        <v/>
      </c>
      <c r="M18" s="476" t="n">
        <v>377.1</v>
      </c>
      <c r="N18" s="476" t="n">
        <v>347.4</v>
      </c>
      <c r="O18" s="476" t="n">
        <v>88.7</v>
      </c>
      <c r="P18" s="476" t="n">
        <v>698.8</v>
      </c>
      <c r="Q18" s="476" t="n">
        <v>0</v>
      </c>
      <c r="R18" s="476" t="n">
        <v>0.4</v>
      </c>
      <c r="S18" s="477" t="n">
        <v>0</v>
      </c>
      <c r="T18" s="476" t="n">
        <v>0.1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240.6</v>
      </c>
      <c r="H19" s="478" t="n">
        <v>856</v>
      </c>
      <c r="I19" s="478" t="n">
        <v>2363.3</v>
      </c>
      <c r="J19" s="478" t="n">
        <v>0</v>
      </c>
      <c r="K19" s="478" t="n">
        <v>1.2</v>
      </c>
      <c r="L19" s="478">
        <f>SUM(M19:R19)</f>
        <v/>
      </c>
      <c r="M19" s="478" t="n">
        <v>362.1</v>
      </c>
      <c r="N19" s="478" t="n">
        <v>360.3</v>
      </c>
      <c r="O19" s="478" t="n">
        <v>102.5</v>
      </c>
      <c r="P19" s="478" t="n">
        <v>663.6</v>
      </c>
      <c r="Q19" s="478" t="n">
        <v>0</v>
      </c>
      <c r="R19" s="478" t="n">
        <v>0.5</v>
      </c>
      <c r="S19" s="479" t="n">
        <v>0.4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5.9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75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75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1058</v>
      </c>
      <c r="G12" s="514" t="n">
        <v>122.8</v>
      </c>
      <c r="H12" s="476" t="n">
        <v>3238.3</v>
      </c>
      <c r="I12" s="476" t="n">
        <v>5995.1</v>
      </c>
      <c r="J12" s="477" t="n">
        <v>3551.2</v>
      </c>
      <c r="K12" s="514" t="n">
        <v>1195.3</v>
      </c>
      <c r="L12" s="476" t="n">
        <v>417.8</v>
      </c>
      <c r="M12" s="476" t="n">
        <v>619.9</v>
      </c>
      <c r="N12" s="477" t="n">
        <v>554.3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1198</v>
      </c>
      <c r="G13" s="518" t="n">
        <v>125</v>
      </c>
      <c r="H13" s="519" t="n">
        <v>3616.8</v>
      </c>
      <c r="I13" s="519" t="n">
        <v>6436.6</v>
      </c>
      <c r="J13" s="520" t="n">
        <v>3705.8</v>
      </c>
      <c r="K13" s="518" t="n">
        <v>1390.1</v>
      </c>
      <c r="L13" s="519" t="n">
        <v>520.2</v>
      </c>
      <c r="M13" s="519" t="n">
        <v>682</v>
      </c>
      <c r="N13" s="520" t="n">
        <v>499.6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447.1</v>
      </c>
      <c r="G14" s="514" t="n">
        <v>122.8</v>
      </c>
      <c r="H14" s="476" t="n">
        <v>3238.3</v>
      </c>
      <c r="I14" s="476" t="n">
        <v>5968.8</v>
      </c>
      <c r="J14" s="477" t="n">
        <v>3516.2</v>
      </c>
      <c r="K14" s="514" t="n">
        <v>514.7</v>
      </c>
      <c r="L14" s="476" t="n">
        <v>417.8</v>
      </c>
      <c r="M14" s="476" t="n">
        <v>619.9</v>
      </c>
      <c r="N14" s="477" t="n">
        <v>262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539.1</v>
      </c>
      <c r="G15" s="518" t="n">
        <v>125</v>
      </c>
      <c r="H15" s="519" t="n">
        <v>3616.8</v>
      </c>
      <c r="I15" s="519" t="n">
        <v>6407.1</v>
      </c>
      <c r="J15" s="520" t="n">
        <v>3660.8</v>
      </c>
      <c r="K15" s="518" t="n">
        <v>615.1</v>
      </c>
      <c r="L15" s="519" t="n">
        <v>520.2</v>
      </c>
      <c r="M15" s="519" t="n">
        <v>682</v>
      </c>
      <c r="N15" s="520" t="n">
        <v>217.7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95.09999999999999</v>
      </c>
      <c r="G16" s="514" t="n">
        <v>0</v>
      </c>
      <c r="H16" s="476" t="n">
        <v>0</v>
      </c>
      <c r="I16" s="476" t="n">
        <v>0</v>
      </c>
      <c r="J16" s="477" t="n">
        <v>20</v>
      </c>
      <c r="K16" s="514" t="n">
        <v>0</v>
      </c>
      <c r="L16" s="476" t="n">
        <v>0</v>
      </c>
      <c r="M16" s="476" t="n">
        <v>0</v>
      </c>
      <c r="N16" s="477" t="n">
        <v>95.09999999999999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70.5</v>
      </c>
      <c r="G17" s="518" t="n">
        <v>0</v>
      </c>
      <c r="H17" s="519" t="n">
        <v>0</v>
      </c>
      <c r="I17" s="519" t="n">
        <v>0</v>
      </c>
      <c r="J17" s="520" t="n">
        <v>30</v>
      </c>
      <c r="K17" s="518" t="n">
        <v>0</v>
      </c>
      <c r="L17" s="519" t="n">
        <v>0</v>
      </c>
      <c r="M17" s="519" t="n">
        <v>0</v>
      </c>
      <c r="N17" s="520" t="n">
        <v>70.5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61.1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61.1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64.09999999999999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64.09999999999999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16.1</v>
      </c>
      <c r="G24" s="514" t="n">
        <v>0</v>
      </c>
      <c r="H24" s="476" t="n">
        <v>0</v>
      </c>
      <c r="I24" s="476" t="n">
        <v>0</v>
      </c>
      <c r="J24" s="477" t="n">
        <v>5</v>
      </c>
      <c r="K24" s="514" t="n">
        <v>0</v>
      </c>
      <c r="L24" s="476" t="n">
        <v>0</v>
      </c>
      <c r="M24" s="476" t="n">
        <v>0</v>
      </c>
      <c r="N24" s="477" t="n">
        <v>16.1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23.8</v>
      </c>
      <c r="G25" s="518" t="n">
        <v>0</v>
      </c>
      <c r="H25" s="519" t="n">
        <v>0</v>
      </c>
      <c r="I25" s="519" t="n">
        <v>0</v>
      </c>
      <c r="J25" s="520" t="n">
        <v>5</v>
      </c>
      <c r="K25" s="518" t="n">
        <v>0</v>
      </c>
      <c r="L25" s="519" t="n">
        <v>0</v>
      </c>
      <c r="M25" s="519" t="n">
        <v>0</v>
      </c>
      <c r="N25" s="520" t="n">
        <v>23.8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67.7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323.7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55.1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325.9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20.6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20.6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27.4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27.4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26.3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29.5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10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10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38.4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38.4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42.7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42.7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22.3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22.3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31.8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31.8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16.5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16.5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12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12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2.5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15.7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273.1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273.1</v>
      </c>
      <c r="L80" s="476" t="n">
        <v>0</v>
      </c>
      <c r="M80" s="476" t="n">
        <v>0</v>
      </c>
      <c r="N80" s="477" t="n">
        <v>103.5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331.5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331.5</v>
      </c>
      <c r="L81" s="519" t="n">
        <v>0</v>
      </c>
      <c r="M81" s="519" t="n">
        <v>0</v>
      </c>
      <c r="N81" s="520" t="n">
        <v>111.5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1.9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7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1.9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7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91.2</v>
      </c>
      <c r="G12" s="548" t="n">
        <v>0</v>
      </c>
      <c r="H12" s="549" t="n">
        <v>1.9</v>
      </c>
      <c r="I12" s="548" t="n">
        <v>1.7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189.2</v>
      </c>
      <c r="G13" s="552" t="n">
        <v>0</v>
      </c>
      <c r="H13" s="553" t="n">
        <v>5.5</v>
      </c>
      <c r="I13" s="552" t="n">
        <v>21.4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31.7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118.2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1.5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2.3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22.6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22.6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1.8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2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19.8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24.8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8.4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13.6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5.4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5.7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>
        <v>527.5</v>
      </c>
      <c r="F12" s="549" t="n">
        <v>0</v>
      </c>
      <c r="G12" s="548" t="n">
        <v>0</v>
      </c>
    </row>
    <row customHeight="1" ht="12.75" r="13" s="344" spans="1:11">
      <c r="B13" s="343" t="n"/>
      <c r="C13" s="431" t="n"/>
      <c r="D13" s="430">
        <f>"Jahr "&amp;(AktJahr-1)</f>
        <v/>
      </c>
      <c r="E13" s="550" t="n">
        <v>782.1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>
        <v>108.6</v>
      </c>
      <c r="F14" s="554" t="n">
        <v>0</v>
      </c>
      <c r="G14" s="555" t="n">
        <v>0</v>
      </c>
    </row>
    <row customHeight="1" ht="12.75" r="15" s="344" spans="1:11">
      <c r="B15" s="343" t="n"/>
      <c r="C15" s="431" t="n"/>
      <c r="D15" s="430">
        <f>$D$13</f>
        <v/>
      </c>
      <c r="E15" s="550" t="n">
        <v>114.4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18.8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31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35.2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78.40000000000001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88.8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171.2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42.2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78.5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9.300000000000001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233.9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299.3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377.1</v>
      </c>
      <c r="F13" s="476" t="n">
        <v>0</v>
      </c>
      <c r="G13" s="476" t="n">
        <v>60</v>
      </c>
      <c r="H13" s="476" t="n">
        <v>0</v>
      </c>
      <c r="I13" s="516" t="n">
        <v>317.1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519</v>
      </c>
      <c r="F14" s="519" t="n">
        <v>0</v>
      </c>
      <c r="G14" s="519" t="n">
        <v>74</v>
      </c>
      <c r="H14" s="519" t="n">
        <v>0</v>
      </c>
      <c r="I14" s="522" t="n">
        <v>445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377.1</v>
      </c>
      <c r="F15" s="476" t="n">
        <v>0</v>
      </c>
      <c r="G15" s="476" t="n">
        <v>60</v>
      </c>
      <c r="H15" s="476" t="n">
        <v>0</v>
      </c>
      <c r="I15" s="516" t="n">
        <v>317.1</v>
      </c>
    </row>
    <row customHeight="1" ht="12.8" r="16" s="344" spans="1:9">
      <c r="B16" s="573" t="n"/>
      <c r="C16" s="430" t="n"/>
      <c r="D16" s="430">
        <f>$D$14</f>
        <v/>
      </c>
      <c r="E16" s="521" t="n">
        <v>519</v>
      </c>
      <c r="F16" s="519" t="n">
        <v>0</v>
      </c>
      <c r="G16" s="519" t="n">
        <v>74</v>
      </c>
      <c r="H16" s="519" t="n">
        <v>0</v>
      </c>
      <c r="I16" s="522" t="n">
        <v>445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