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<sst xmlns="http://schemas.openxmlformats.org/spreadsheetml/2006/main" uniqueCount="654">
  <si>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DekaBank Deutsche Girozentrale</t>
  </si>
  <si>
    <t>Mainzer Landstraße 16</t>
  </si>
  <si>
    <t>60325 Frankfurt am Main</t>
  </si>
  <si>
    <t>Telefon: +49 69  7147 - 652</t>
  </si>
  <si>
    <t>Telefax: +49 69  7147 - 1376</t>
  </si>
  <si>
    <t>E-Mail: service@deka.de</t>
  </si>
  <si>
    <t>Internet: www.deka.de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</si>
  <si>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</si>
  <si>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</si>
  <si>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</si>
  <si>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</si>
  <si>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</si>
  <si>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</si>
  <si>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</si>
  <si>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</si>
  <si>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</si>
  <si>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</si>
  <si>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</si>
  <si>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</si>
  <si>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</si>
  <si>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</si>
  <si>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</si>
  <si>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</si>
  <si>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</si>
  <si>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</si>
  <si>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</si>
  <si>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</si>
  <si>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</si>
  <si>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</si>
  <si>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</si>
  <si>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</si>
  <si>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</si>
  <si>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</si>
  <si>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</si>
  <si>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</si>
  <si>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</si>
  <si>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</si>
  <si>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</si>
  <si>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</si>
  <si>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</si>
  <si>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</si>
  <si>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</si>
  <si>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</si>
  <si>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</si>
  <si>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</si>
  <si>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</si>
  <si>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</si>
  <si>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</si>
  <si>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</si>
  <si>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</si>
  <si>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</si>
  <si>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</si>
  <si>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</si>
  <si>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</si>
  <si>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</si>
  <si>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</si>
  <si>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</si>
  <si>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</si>
  <si>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</si>
  <si>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</si>
  <si>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</si>
  <si>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</si>
  <si>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</si>
  <si>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</si>
  <si>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</si>
  <si>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</si>
  <si>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</si>
  <si>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</si>
  <si>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</si>
  <si>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</si>
  <si>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</si>
  <si>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</si>
  <si>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</si>
  <si>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</si>
  <si>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</si>
  <si>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</si>
  <si>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</si>
  <si>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</si>
  <si>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</si>
  <si>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</si>
  <si>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</si>
  <si>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</si>
  <si>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</si>
  <si>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</si>
  <si>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</si>
  <si>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</si>
  <si>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</si>
  <si>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</si>
  <si>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</si>
  <si>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</si>
  <si>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</si>
  <si>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</si>
  <si>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</si>
  <si>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</si>
  <si>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</si>
  <si>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</si>
  <si>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</si>
  <si>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</si>
  <si>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</si>
  <si>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</si>
  <si>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</si>
  <si>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</si>
  <si>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</si>
  <si>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</si>
  <si>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</si>
  <si>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</si>
  <si>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</si>
  <si>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</si>
  <si>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</si>
  <si>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</si>
  <si>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</si>
  <si>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</si>
  <si>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</si>
  <si>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</si>
  <si>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</si>
  <si>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</si>
  <si>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</si>
  <si>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</si>
  <si>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</si>
  <si>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</si>
  <si>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</si>
  <si>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</si>
  <si>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</si>
  <si>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</si>
  <si>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</si>
  <si>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</si>
  <si>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</si>
  <si>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</si>
  <si>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</si>
  <si>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</si>
  <si>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</si>
  <si>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</si>
  <si>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</si>
  <si>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</si>
  <si>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</si>
  <si>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</si>
  <si>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</si>
  <si>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</si>
  <si>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</si>
  <si>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</si>
  <si>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</si>
  <si>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</si>
  <si>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</si>
  <si>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</si>
  <si>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</si>
  <si>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</si>
  <si>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</si>
  <si>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</si>
  <si>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</si>
  <si>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</si>
  <si>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</si>
  <si>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</si>
  <si>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</si>
  <si>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</si>
  <si>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</si>
  <si>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</si>
  <si>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</si>
  <si>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</si>
  <si>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</si>
  <si>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</si>
  <si>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</si>
  <si>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</si>
  <si>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</si>
  <si>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</si>
  <si>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</si>
  <si>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</si>
  <si>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</si>
  <si>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</si>
  <si>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</si>
  <si>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</si>
  <si>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</si>
  <si>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</si>
  <si>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</si>
  <si>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</si>
  <si>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</si>
  <si>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</si>
  <si>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</si>
  <si>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</si>
  <si>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</si>
  <si>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</si>
  <si>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</si>
  <si>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</si>
  <si>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</si>
  <si>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</si>
  <si>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</si>
  <si>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</si>
  <si>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</si>
  <si>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</si>
  <si>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</si>
  <si>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</si>
  <si>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</si>
  <si>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</si>
  <si>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</si>
  <si>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</si>
  <si>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</si>
  <si>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</si>
  <si>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</si>
  <si>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</si>
  <si>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</si>
  <si>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</si>
  <si>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</si>
  <si>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</si>
  <si>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</si>
  <si>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</si>
  <si>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</si>
  <si>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</si>
  <si>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</si>
  <si>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</si>
  <si>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</si>
  <si>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</si>
  <si>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</si>
  <si>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</si>
  <si>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</si>
  <si>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</si>
  <si>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</si>
  <si>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</si>
  <si>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</si>
  <si>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</si>
  <si>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</si>
  <si>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</si>
  <si>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</si>
  <si>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</si>
  <si>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</si>
  <si>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</si>
  <si>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</si>
  <si>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</si>
  <si>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</si>
  <si>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</si>
  <si>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</si>
  <si>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</si>
  <si>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</si>
  <si>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</si>
  <si>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</si>
  <si>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</si>
  <si>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</si>
  <si>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</si>
  <si>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</si>
  <si>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</si>
  <si>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</si>
  <si>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</si>
  <si>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</si>
  <si>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</si>
  <si>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</si>
  <si>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</si>
  <si>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</si>
  <si>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</si>
  <si>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</si>
  <si>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</si>
  <si>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</si>
  <si>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</si>
  <si>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</si>
  <si>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</si>
  <si>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</si>
  <si>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</si>
  <si>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</si>
  <si>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</si>
  <si>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</si>
  <si>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</si>
  <si>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</si>
  <si>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</si>
  <si>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</si>
  <si>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</si>
  <si>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</si>
  <si>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</si>
  <si>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</si>
  <si>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</si>
  <si>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</si>
  <si>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</si>
  <si>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</si>
  <si>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</si>
  <si>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</si>
  <si>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</si>
  <si>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</si>
  <si>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</si>
  <si>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</si>
  <si>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</si>
  <si>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</si>
  <si>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</si>
  <si>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</si>
  <si>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</si>
  <si>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</si>
  <si>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</si>
  <si>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</si>
  <si>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</si>
  <si>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</si>
  <si>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</si>
  <si>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</si>
  <si>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</si>
  <si>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</si>
  <si>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</si>
  <si>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</si>
  <si>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</si>
  <si>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</si>
  <si>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</si>
  <si>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</si>
  <si>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</si>
  <si>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</si>
  <si>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</si>
  <si>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</si>
  <si>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</si>
  <si>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</si>
  <si>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</si>
  <si>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</si>
  <si>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</si>
  <si>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</si>
  <si>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</si>
  <si>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</si>
  <si>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</si>
  <si>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</si>
  <si>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</si>
  <si>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</si>
  <si>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</si>
  <si>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</si>
  <si>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</si>
  <si>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</si>
  <si>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</si>
  <si>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</si>
  <si>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</si>
  <si>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</si>
  <si>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</si>
  <si>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</si>
  <si>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</si>
  <si>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</si>
  <si>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</si>
  <si>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</si>
  <si>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</si>
  <si>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</si>
  <si>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</si>
  <si>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</si>
  <si>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</si>
  <si>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</si>
  <si>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</si>
  <si>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</si>
  <si>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</si>
  <si>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</si>
  <si>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</si>
  <si>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</si>
  <si>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</si>
  <si>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</si>
  <si>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</si>
  <si>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</si>
  <si>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</si>
  <si>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</si>
  <si>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</si>
  <si>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</si>
  <si>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</si>
  <si>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</si>
  <si>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</si>
  <si>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</si>
  <si>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</si>
  <si>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</si>
  <si>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</si>
  <si>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</si>
  <si>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</si>
  <si>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</si>
  <si>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</si>
  <si>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</si>
  <si>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</si>
  <si>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</si>
  <si>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</si>
  <si>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</si>
  <si>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</si>
  <si>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</si>
  <si>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</si>
  <si>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</si>
  <si>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</si>
  <si>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</si>
  <si>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</si>
  <si>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</si>
  <si>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</si>
  <si>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</si>
  <si>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</si>
  <si>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</si>
  <si>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</si>
  <si>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</si>
  <si>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</si>
  <si>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</si>
  <si>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</si>
  <si>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</si>
  <si>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</si>
  <si>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</si>
  <si>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</si>
  <si>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</si>
  <si>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</si>
  <si>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</si>
  <si>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</si>
  <si>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</si>
  <si>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</si>
  <si>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</si>
  <si>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</si>
  <si>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</si>
  <si>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</si>
  <si>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</si>
  <si>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</si>
  <si>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</si>
  <si>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</si>
  <si>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</si>
  <si>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</si>
  <si>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</si>
  <si>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</si>
  <si>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</si>
  <si>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</si>
  <si>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</si>
  <si>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</si>
  <si>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</si>
  <si>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</si>
  <si>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</si>
  <si>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</si>
  <si>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</si>
  <si>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</si>
  <si>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</si>
  <si>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</si>
  <si>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</si>
  <si>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</si>
  <si>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</si>
  <si>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</si>
  <si>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</si>
  <si>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</si>
  <si>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</si>
  <si>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</si>
  <si>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</si>
  <si>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</si>
  <si>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</si>
  <si>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</si>
  <si>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</si>
  <si>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</si>
  <si>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</si>
  <si>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</si>
  <si>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</si>
  <si>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</si>
  <si>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</si>
  <si>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</si>
  <si>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</si>
  <si>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</si>
  <si>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</si>
  <si>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</si>
  <si>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</si>
  <si>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</si>
  <si>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</si>
  <si>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</si>
  <si>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</si>
  <si>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</si>
  <si>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</si>
  <si>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</si>
  <si>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</si>
  <si>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</si>
  <si>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</si>
  <si>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</si>
  <si>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</si>
  <si>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</si>
  <si>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</si>
  <si>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</si>
  <si>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</si>
  <si>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</si>
  <si>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</si>
  <si>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</si>
  <si>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</si>
  <si>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</si>
  <si>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</si>
  <si>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</si>
  <si>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</si>
  <si>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</si>
  <si>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</si>
  <si>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</si>
  <si>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</si>
  <si>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</si>
  <si>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</si>
  <si>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</si>
  <si>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</si>
  <si>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</si>
  <si>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</si>
  <si>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</si>
  <si>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</si>
  <si>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</si>
  <si>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</si>
  <si>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</si>
  <si>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</si>
  <si>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</si>
  <si>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</si>
  <si>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</si>
  <si>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</si>
  <si>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</si>
  <si>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</si>
  <si>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</si>
  <si>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</si>
  <si>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</si>
  <si>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</si>
  <si>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</si>
  <si>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</si>
  <si>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</si>
  <si>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</si>
  <si>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</si>
  <si>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</si>
  <si>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</si>
  <si>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</si>
  <si>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</si>
  <si>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</si>
  <si>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</si>
  <si>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</si>
  <si>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</si>
  <si>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</si>
  <si>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</si>
  <si>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</si>
  <si>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</si>
  <si>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</si>
  <si>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</si>
  <si>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</si>
  <si>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</si>
  <si>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</si>
  <si>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</si>
  <si>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</si>
  <si>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</si>
  <si>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</si>
  <si>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</si>
  <si>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</si>
  <si>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</si>
  <si>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</si>
  <si>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</si>
  <si>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</si>
  <si>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</si>
  <si>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</si>
  <si>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</si>
  <si>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</si>
  <si>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</si>
  <si>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</si>
  <si>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</si>
  <si>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</si>
  <si>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</si>
  <si>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</si>
  <si>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</si>
  <si>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</si>
  <si>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</si>
  <si>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</si>
  <si>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</si>
  <si>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</si>
  <si>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</si>
  <si>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</si>
  <si>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</si>
  <si>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</si>
  <si>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</si>
  <si>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</si>
  <si>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</si>
  <si>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</si>
  <si>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</si>
  <si>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</si>
  <si>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</si>
  <si>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</si>
  <si>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</si>
  <si>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</si>
  <si>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</si>
  <si>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</si>
  <si>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</si>
  <si>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</si>
  <si>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</si>
  <si>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</si>
  <si>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</si>
  <si>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</si>
  <si>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</si>
  <si>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</si>
  <si>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</si>
  <si>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</si>
  <si>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</si>
  <si>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</si>
  <si>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</si>
  <si>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</si>
  <si>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</si>
  <si>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</si>
  <si>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</si>
  <si>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</si>
  <si>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</si>
  <si>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</si>
  <si>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</si>
  <si>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</si>
  <si>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</si>
  <si>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</si>
  <si>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</si>
  <si>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</si>
  <si>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</si>
  <si>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</si>
  <si>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</si>
  <si>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</si>
  <si>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</si>
  <si>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</si>
  <si>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</si>
  <si>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</si>
  <si>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</si>
  <si>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</si>
  <si>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</si>
  <si>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</si>
  <si>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</si>
  <si>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</si>
  <si>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</si>
  <si>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</si>
  <si>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</si>
  <si>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</si>
  <si>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</si>
  <si>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</si>
  <si>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</si>
  <si>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</si>
  <si>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</si>
  <si>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</si>
  <si>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</si>
  <si>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</si>
  <si>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</si>
  <si>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</si>
  <si>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</si>
  <si>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</si>
  <si>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DEKA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</si>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</sst>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79.5</v>
      </c>
      <c r="E21" s="377" t="n">
        <v>79.5</v>
      </c>
      <c r="F21" s="376" t="n">
        <v>80.096</v>
      </c>
      <c r="G21" s="377" t="n">
        <v>80.17100000000001</v>
      </c>
      <c r="H21" s="376" t="n">
        <v>77.40600000000001</v>
      </c>
      <c r="I21" s="377" t="n">
        <v>75.607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436.757</v>
      </c>
      <c r="E23" s="385" t="n">
        <v>348.964</v>
      </c>
      <c r="F23" s="384" t="n">
        <v>464.847</v>
      </c>
      <c r="G23" s="385" t="n">
        <v>368.421</v>
      </c>
      <c r="H23" s="384" t="n">
        <v>426.276</v>
      </c>
      <c r="I23" s="385" t="n">
        <v>337.958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357.257</v>
      </c>
      <c r="E28" s="398" t="n">
        <v>269.464</v>
      </c>
      <c r="F28" s="397" t="n">
        <v>384.751</v>
      </c>
      <c r="G28" s="398" t="n">
        <v>288.25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2366.837</v>
      </c>
      <c r="E34" s="377" t="n">
        <v>2510.054</v>
      </c>
      <c r="F34" s="376" t="n">
        <v>2649.556</v>
      </c>
      <c r="G34" s="377" t="n">
        <v>2835.047</v>
      </c>
      <c r="H34" s="376" t="n">
        <v>2352.216</v>
      </c>
      <c r="I34" s="377" t="n">
        <v>3110.339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3255.935</v>
      </c>
      <c r="E36" s="385" t="n">
        <v>3183.141</v>
      </c>
      <c r="F36" s="384" t="n">
        <v>3563.072</v>
      </c>
      <c r="G36" s="385" t="n">
        <v>3468.341</v>
      </c>
      <c r="H36" s="384" t="n">
        <v>3194.564</v>
      </c>
      <c r="I36" s="385" t="n">
        <v>3592.892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889.097</v>
      </c>
      <c r="E41" s="398" t="n">
        <v>673.086</v>
      </c>
      <c r="F41" s="397" t="n">
        <v>913.516</v>
      </c>
      <c r="G41" s="398" t="n">
        <v>633.293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30</v>
      </c>
      <c r="F13" s="483" t="n">
        <v>0</v>
      </c>
      <c r="G13" s="483" t="n">
        <v>30</v>
      </c>
      <c r="H13" s="526" t="n">
        <v>0</v>
      </c>
    </row>
    <row customHeight="1" ht="12.8" r="14" s="349" spans="1:8">
      <c r="B14" s="588" t="n"/>
      <c r="C14" s="436" t="n"/>
      <c r="D14" s="436">
        <f>"Jahr "&amp;(AktJahr-1)</f>
        <v/>
      </c>
      <c r="E14" s="527" t="n">
        <v>40</v>
      </c>
      <c r="F14" s="530" t="n">
        <v>0</v>
      </c>
      <c r="G14" s="530" t="n">
        <v>40</v>
      </c>
      <c r="H14" s="532" t="n">
        <v>0</v>
      </c>
    </row>
    <row customHeight="1" ht="12.8" r="15" s="349" spans="1:8">
      <c r="B15" s="588" t="s">
        <v>77</v>
      </c>
      <c r="C15" s="481" t="s">
        <v>78</v>
      </c>
      <c r="D15" s="482">
        <f>$D$13</f>
        <v/>
      </c>
      <c r="E15" s="522" t="n">
        <v>30</v>
      </c>
      <c r="F15" s="483" t="n">
        <v>0</v>
      </c>
      <c r="G15" s="483" t="n">
        <v>30</v>
      </c>
      <c r="H15" s="526" t="n">
        <v>0</v>
      </c>
    </row>
    <row customHeight="1" ht="12.8" r="16" s="349" spans="1:8">
      <c r="B16" s="588" t="n"/>
      <c r="C16" s="436" t="n"/>
      <c r="D16" s="436">
        <f>$D$14</f>
        <v/>
      </c>
      <c r="E16" s="527" t="n">
        <v>40</v>
      </c>
      <c r="F16" s="530" t="n">
        <v>0</v>
      </c>
      <c r="G16" s="530" t="n">
        <v>40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79.5</v>
      </c>
      <c r="E9" s="606" t="n">
        <v>79.5</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436.757</v>
      </c>
      <c r="E12" s="606" t="n">
        <v>348.964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86.06999999999999</v>
      </c>
      <c r="E16" s="619" t="n">
        <v>76.2</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3.53</v>
      </c>
      <c r="E28" s="619" t="n">
        <v>2.6</v>
      </c>
    </row>
    <row customHeight="1" ht="30" r="29" s="349" spans="1:5">
      <c r="A29" s="597" t="n">
        <v>0</v>
      </c>
      <c r="B29" s="623" t="s">
        <v>571</v>
      </c>
      <c r="C29" s="620" t="s">
        <v>552</v>
      </c>
      <c r="D29" s="618" t="n">
        <v>58.1</v>
      </c>
      <c r="E29" s="619" t="n">
        <v>56.12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2366.837</v>
      </c>
      <c r="E34" s="631" t="n">
        <v>2510.054</v>
      </c>
    </row>
    <row customHeight="1" ht="20.1" r="35" s="349" spans="1:5">
      <c r="A35" s="597" t="n">
        <v>1</v>
      </c>
      <c r="B35" s="608" t="s">
        <v>551</v>
      </c>
      <c r="C35" s="609" t="s">
        <v>552</v>
      </c>
      <c r="D35" s="610" t="n">
        <v>92.48</v>
      </c>
      <c r="E35" s="611" t="n">
        <v>93.53</v>
      </c>
    </row>
    <row customHeight="1" ht="8.1" r="36" s="349" spans="1:5">
      <c r="A36" s="597" t="n">
        <v>1</v>
      </c>
      <c r="B36" s="612" t="n"/>
      <c r="C36" s="374" t="n"/>
      <c r="D36" s="374" t="n"/>
      <c r="E36" s="613" t="n"/>
    </row>
    <row customHeight="1" ht="15.95" r="37" s="349" spans="1:5">
      <c r="A37" s="597" t="n">
        <v>1</v>
      </c>
      <c r="B37" s="614" t="s">
        <v>14</v>
      </c>
      <c r="C37" s="632" t="s">
        <v>18</v>
      </c>
      <c r="D37" s="630" t="n">
        <v>3255.935</v>
      </c>
      <c r="E37" s="631" t="n">
        <v>3183.141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69.20999999999999</v>
      </c>
      <c r="E41" s="619" t="n">
        <v>57.99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149.916</v>
      </c>
      <c r="E51" s="619" t="n">
        <v>219.929</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0</v>
      </c>
      <c r="F11" s="421" t="n">
        <v>0</v>
      </c>
      <c r="G11" s="422" t="n">
        <v>0</v>
      </c>
    </row>
    <row customHeight="1" ht="12.8" r="12" s="349" spans="1:7">
      <c r="A12" s="365" t="n">
        <v>0</v>
      </c>
      <c r="B12" s="420" t="s">
        <v>29</v>
      </c>
      <c r="D12" s="421" t="n">
        <v>30</v>
      </c>
      <c r="E12" s="422" t="n">
        <v>0</v>
      </c>
      <c r="F12" s="421" t="n">
        <v>0</v>
      </c>
      <c r="G12" s="422" t="n">
        <v>21.216</v>
      </c>
    </row>
    <row customHeight="1" ht="12.8" r="13" s="349" spans="1:7">
      <c r="A13" s="365" t="n">
        <v>0</v>
      </c>
      <c r="B13" s="420" t="s">
        <v>30</v>
      </c>
      <c r="D13" s="421" t="n">
        <v>29.5</v>
      </c>
      <c r="E13" s="422" t="n">
        <v>44.88</v>
      </c>
      <c r="F13" s="421" t="n">
        <v>0</v>
      </c>
      <c r="G13" s="422" t="n">
        <v>0</v>
      </c>
    </row>
    <row customHeight="1" ht="12.8" r="14" s="349" spans="1:7">
      <c r="A14" s="365" t="n">
        <v>0</v>
      </c>
      <c r="B14" s="420" t="s">
        <v>31</v>
      </c>
      <c r="C14" s="420" t="n"/>
      <c r="D14" s="423" t="n">
        <v>0</v>
      </c>
      <c r="E14" s="424" t="n">
        <v>54.339</v>
      </c>
      <c r="F14" s="423" t="n">
        <v>30</v>
      </c>
      <c r="G14" s="424" t="n">
        <v>0</v>
      </c>
    </row>
    <row customHeight="1" ht="12.8" r="15" s="349" spans="1:7">
      <c r="A15" s="365" t="n">
        <v>0</v>
      </c>
      <c r="B15" s="420" t="s">
        <v>32</v>
      </c>
      <c r="C15" s="420" t="n"/>
      <c r="D15" s="423" t="n">
        <v>15</v>
      </c>
      <c r="E15" s="424" t="n">
        <v>20.173</v>
      </c>
      <c r="F15" s="423" t="n">
        <v>29.5</v>
      </c>
      <c r="G15" s="424" t="n">
        <v>106.837</v>
      </c>
    </row>
    <row customHeight="1" ht="12.8" r="16" s="349" spans="1:7">
      <c r="A16" s="365" t="n">
        <v>0</v>
      </c>
      <c r="B16" s="420" t="s">
        <v>33</v>
      </c>
      <c r="C16" s="420" t="n"/>
      <c r="D16" s="423" t="n">
        <v>5</v>
      </c>
      <c r="E16" s="424" t="n">
        <v>110.893</v>
      </c>
      <c r="F16" s="423" t="n">
        <v>15</v>
      </c>
      <c r="G16" s="424" t="n">
        <v>20.173</v>
      </c>
    </row>
    <row customHeight="1" ht="12.8" r="17" s="349" spans="1:7">
      <c r="A17" s="365" t="n">
        <v>0</v>
      </c>
      <c r="B17" s="420" t="s">
        <v>34</v>
      </c>
      <c r="C17" s="420" t="n"/>
      <c r="D17" s="423" t="n">
        <v>0</v>
      </c>
      <c r="E17" s="424" t="n">
        <v>63.124</v>
      </c>
      <c r="F17" s="423" t="n">
        <v>5</v>
      </c>
      <c r="G17" s="424" t="n">
        <v>46.24</v>
      </c>
    </row>
    <row customHeight="1" ht="12.8" r="18" s="349" spans="1:7">
      <c r="A18" s="365" t="n">
        <v>0</v>
      </c>
      <c r="B18" s="420" t="s">
        <v>35</v>
      </c>
      <c r="D18" s="421" t="n">
        <v>0</v>
      </c>
      <c r="E18" s="422" t="n">
        <v>143.348</v>
      </c>
      <c r="F18" s="421" t="n">
        <v>0</v>
      </c>
      <c r="G18" s="422" t="n">
        <v>154.498</v>
      </c>
    </row>
    <row customHeight="1" ht="12.8" r="19" s="349" spans="1:7">
      <c r="A19" s="365" t="n">
        <v>0</v>
      </c>
      <c r="B19" s="420" t="s">
        <v>36</v>
      </c>
      <c r="D19" s="421" t="n">
        <v>0</v>
      </c>
      <c r="E19" s="422" t="n">
        <v>0</v>
      </c>
      <c r="F19" s="421" t="n">
        <v>0</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57.5</v>
      </c>
      <c r="E24" s="422" t="n">
        <v>12.057</v>
      </c>
      <c r="F24" s="421" t="n">
        <v>349.424</v>
      </c>
      <c r="G24" s="422" t="n">
        <v>121.815</v>
      </c>
    </row>
    <row customHeight="1" ht="12.8" r="25" s="349" spans="1:7">
      <c r="A25" s="365" t="n">
        <v>1</v>
      </c>
      <c r="B25" s="420" t="s">
        <v>29</v>
      </c>
      <c r="D25" s="421" t="n">
        <v>133</v>
      </c>
      <c r="E25" s="422" t="n">
        <v>159.62</v>
      </c>
      <c r="F25" s="421" t="n">
        <v>422.5</v>
      </c>
      <c r="G25" s="422" t="n">
        <v>291.01</v>
      </c>
    </row>
    <row customHeight="1" ht="12.8" r="26" s="349" spans="1:7">
      <c r="A26" s="365" t="n">
        <v>1</v>
      </c>
      <c r="B26" s="420" t="s">
        <v>30</v>
      </c>
      <c r="D26" s="421" t="n">
        <v>271.411</v>
      </c>
      <c r="E26" s="422" t="n">
        <v>67.83500000000001</v>
      </c>
      <c r="F26" s="421" t="n">
        <v>107.5</v>
      </c>
      <c r="G26" s="422" t="n">
        <v>13.18</v>
      </c>
    </row>
    <row customHeight="1" ht="12.8" r="27" s="349" spans="1:7">
      <c r="A27" s="365" t="n">
        <v>1</v>
      </c>
      <c r="B27" s="420" t="s">
        <v>31</v>
      </c>
      <c r="C27" s="420" t="n"/>
      <c r="D27" s="423" t="n">
        <v>69.5</v>
      </c>
      <c r="E27" s="424" t="n">
        <v>208.767</v>
      </c>
      <c r="F27" s="423" t="n">
        <v>133</v>
      </c>
      <c r="G27" s="424" t="n">
        <v>162.465</v>
      </c>
    </row>
    <row customHeight="1" ht="12.8" r="28" s="349" spans="1:7">
      <c r="A28" s="365" t="n">
        <v>1</v>
      </c>
      <c r="B28" s="420" t="s">
        <v>32</v>
      </c>
      <c r="C28" s="420" t="n"/>
      <c r="D28" s="423" t="n">
        <v>298.761</v>
      </c>
      <c r="E28" s="424" t="n">
        <v>267.588</v>
      </c>
      <c r="F28" s="423" t="n">
        <v>167.492</v>
      </c>
      <c r="G28" s="424" t="n">
        <v>340.503</v>
      </c>
    </row>
    <row customHeight="1" ht="12.8" r="29" s="349" spans="1:7">
      <c r="A29" s="365" t="n">
        <v>1</v>
      </c>
      <c r="B29" s="420" t="s">
        <v>33</v>
      </c>
      <c r="C29" s="420" t="n"/>
      <c r="D29" s="423" t="n">
        <v>345</v>
      </c>
      <c r="E29" s="424" t="n">
        <v>204.263</v>
      </c>
      <c r="F29" s="423" t="n">
        <v>302.636</v>
      </c>
      <c r="G29" s="424" t="n">
        <v>300.264</v>
      </c>
    </row>
    <row customHeight="1" ht="12.8" r="30" s="349" spans="1:7">
      <c r="A30" s="365" t="n">
        <v>1</v>
      </c>
      <c r="B30" s="420" t="s">
        <v>34</v>
      </c>
      <c r="C30" s="420" t="n"/>
      <c r="D30" s="423" t="n">
        <v>410</v>
      </c>
      <c r="E30" s="424" t="n">
        <v>275.54964788</v>
      </c>
      <c r="F30" s="423" t="n">
        <v>345</v>
      </c>
      <c r="G30" s="424" t="n">
        <v>195.493</v>
      </c>
    </row>
    <row customHeight="1" ht="12.8" r="31" s="349" spans="1:7">
      <c r="A31" s="365" t="n">
        <v>1</v>
      </c>
      <c r="B31" s="420" t="s">
        <v>35</v>
      </c>
      <c r="D31" s="421" t="n">
        <v>578.888</v>
      </c>
      <c r="E31" s="422" t="n">
        <v>1484.059</v>
      </c>
      <c r="F31" s="421" t="n">
        <v>394.407</v>
      </c>
      <c r="G31" s="422" t="n">
        <v>1587.6</v>
      </c>
    </row>
    <row customHeight="1" ht="12.8" r="32" s="349" spans="1:7">
      <c r="A32" s="365" t="n">
        <v>1</v>
      </c>
      <c r="B32" s="420" t="s">
        <v>36</v>
      </c>
      <c r="D32" s="423" t="n">
        <v>202.778</v>
      </c>
      <c r="E32" s="424" t="n">
        <v>576.197</v>
      </c>
      <c r="F32" s="423" t="n">
        <v>288.095</v>
      </c>
      <c r="G32" s="424" t="n">
        <v>170.809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0.646</v>
      </c>
      <c r="E10" s="437" t="n">
        <v>0.775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23.332</v>
      </c>
      <c r="E11" s="437" t="n">
        <v>26.7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402.779</v>
      </c>
      <c r="E12" s="437" t="n">
        <v>311.488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75.68300000000001</v>
      </c>
      <c r="E21" s="422" t="n">
        <v>33.462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1452.959</v>
      </c>
      <c r="E22" s="437" t="n">
        <v>1088.06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1697.293</v>
      </c>
      <c r="E23" s="443" t="n">
        <v>2021.618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0</v>
      </c>
      <c r="J16" s="483" t="n">
        <v>0</v>
      </c>
      <c r="K16" s="483" t="n">
        <v>0</v>
      </c>
      <c r="L16" s="483">
        <f>SUM(M16:R16)</f>
        <v/>
      </c>
      <c r="M16" s="483" t="n">
        <v>280.785</v>
      </c>
      <c r="N16" s="483" t="n">
        <v>43.828</v>
      </c>
      <c r="O16" s="483" t="n">
        <v>0</v>
      </c>
      <c r="P16" s="483" t="n">
        <v>102.145</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0</v>
      </c>
      <c r="J17" s="485" t="n">
        <v>0</v>
      </c>
      <c r="K17" s="485" t="n">
        <v>0</v>
      </c>
      <c r="L17" s="485">
        <f>SUM(M17:R17)</f>
        <v/>
      </c>
      <c r="M17" s="485" t="n">
        <v>221.476</v>
      </c>
      <c r="N17" s="485" t="n">
        <v>21.216</v>
      </c>
      <c r="O17" s="485" t="n">
        <v>0</v>
      </c>
      <c r="P17" s="485" t="n">
        <v>96.273</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0</v>
      </c>
      <c r="J18" s="483" t="n">
        <v>0</v>
      </c>
      <c r="K18" s="483" t="n">
        <v>0</v>
      </c>
      <c r="L18" s="483">
        <f>SUM(M18:R18)</f>
        <v/>
      </c>
      <c r="M18" s="483" t="n">
        <v>106.137</v>
      </c>
      <c r="N18" s="483" t="n">
        <v>0</v>
      </c>
      <c r="O18" s="483" t="n">
        <v>0</v>
      </c>
      <c r="P18" s="483" t="n">
        <v>102.145</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0</v>
      </c>
      <c r="J19" s="485" t="n">
        <v>0</v>
      </c>
      <c r="K19" s="485" t="n">
        <v>0</v>
      </c>
      <c r="L19" s="485">
        <f>SUM(M19:R19)</f>
        <v/>
      </c>
      <c r="M19" s="485" t="n">
        <v>106.137</v>
      </c>
      <c r="N19" s="485" t="n">
        <v>21.216</v>
      </c>
      <c r="O19" s="485" t="n">
        <v>0</v>
      </c>
      <c r="P19" s="485" t="n">
        <v>96.273</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174.648</v>
      </c>
      <c r="N30" s="483" t="n">
        <v>43.828</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115.339</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1055.604</v>
      </c>
      <c r="G12" s="524" t="n">
        <v>50</v>
      </c>
      <c r="H12" s="483" t="n">
        <v>405.682</v>
      </c>
      <c r="I12" s="483" t="n">
        <v>755.335</v>
      </c>
      <c r="J12" s="525" t="n">
        <v>897.152</v>
      </c>
      <c r="K12" s="524" t="n">
        <v>1055.604</v>
      </c>
      <c r="L12" s="483" t="n">
        <v>61.362</v>
      </c>
      <c r="M12" s="483" t="n">
        <v>0.801</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1211.896</v>
      </c>
      <c r="G13" s="529" t="n">
        <v>75</v>
      </c>
      <c r="H13" s="530" t="n">
        <v>462.93</v>
      </c>
      <c r="I13" s="530" t="n">
        <v>461.462</v>
      </c>
      <c r="J13" s="531" t="n">
        <v>850.977</v>
      </c>
      <c r="K13" s="529" t="n">
        <v>1211.896</v>
      </c>
      <c r="L13" s="530" t="n">
        <v>79.76900000000001</v>
      </c>
      <c r="M13" s="530" t="n">
        <v>1.108</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213.817</v>
      </c>
      <c r="G14" s="524" t="n">
        <v>0</v>
      </c>
      <c r="H14" s="483" t="n">
        <v>329.679</v>
      </c>
      <c r="I14" s="483" t="n">
        <v>657.76</v>
      </c>
      <c r="J14" s="525" t="n">
        <v>897.152</v>
      </c>
      <c r="K14" s="524" t="n">
        <v>213.817</v>
      </c>
      <c r="L14" s="483" t="n">
        <v>40</v>
      </c>
      <c r="M14" s="483" t="n">
        <v>0.801</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286.276</v>
      </c>
      <c r="G15" s="529" t="n">
        <v>0</v>
      </c>
      <c r="H15" s="530" t="n">
        <v>393.626</v>
      </c>
      <c r="I15" s="530" t="n">
        <v>352.565</v>
      </c>
      <c r="J15" s="531" t="n">
        <v>850.977</v>
      </c>
      <c r="K15" s="529" t="n">
        <v>286.276</v>
      </c>
      <c r="L15" s="530" t="n">
        <v>40</v>
      </c>
      <c r="M15" s="530" t="n">
        <v>1.108</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26.701</v>
      </c>
      <c r="G26" s="524" t="n">
        <v>0</v>
      </c>
      <c r="H26" s="483" t="n">
        <v>0</v>
      </c>
      <c r="I26" s="483" t="n">
        <v>0</v>
      </c>
      <c r="J26" s="525" t="n">
        <v>0</v>
      </c>
      <c r="K26" s="524" t="n">
        <v>26.701</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353.349</v>
      </c>
      <c r="G30" s="524" t="n">
        <v>0</v>
      </c>
      <c r="H30" s="483" t="n">
        <v>0</v>
      </c>
      <c r="I30" s="483" t="n">
        <v>0</v>
      </c>
      <c r="J30" s="525" t="n">
        <v>0</v>
      </c>
      <c r="K30" s="524" t="n">
        <v>353.349</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421.875</v>
      </c>
      <c r="G31" s="529" t="n">
        <v>0</v>
      </c>
      <c r="H31" s="530" t="n">
        <v>0</v>
      </c>
      <c r="I31" s="530" t="n">
        <v>0</v>
      </c>
      <c r="J31" s="531" t="n">
        <v>0</v>
      </c>
      <c r="K31" s="529" t="n">
        <v>421.875</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97.575</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108.897</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164.764</v>
      </c>
      <c r="G44" s="524" t="n">
        <v>0</v>
      </c>
      <c r="H44" s="483" t="n">
        <v>0</v>
      </c>
      <c r="I44" s="483" t="n">
        <v>0</v>
      </c>
      <c r="J44" s="525" t="n">
        <v>0</v>
      </c>
      <c r="K44" s="524" t="n">
        <v>164.764</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168.297</v>
      </c>
      <c r="G45" s="529" t="n">
        <v>0</v>
      </c>
      <c r="H45" s="530" t="n">
        <v>0</v>
      </c>
      <c r="I45" s="530" t="n">
        <v>0</v>
      </c>
      <c r="J45" s="531" t="n">
        <v>0</v>
      </c>
      <c r="K45" s="529" t="n">
        <v>168.297</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50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75</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68.75</v>
      </c>
      <c r="G72" s="524" t="n">
        <v>0</v>
      </c>
      <c r="H72" s="483" t="n">
        <v>0</v>
      </c>
      <c r="I72" s="483" t="n">
        <v>0</v>
      </c>
      <c r="J72" s="525" t="n">
        <v>0</v>
      </c>
      <c r="K72" s="524" t="n">
        <v>68.75</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81.25</v>
      </c>
      <c r="G73" s="529" t="n">
        <v>0</v>
      </c>
      <c r="H73" s="530" t="n">
        <v>0</v>
      </c>
      <c r="I73" s="530" t="n">
        <v>0</v>
      </c>
      <c r="J73" s="531" t="n">
        <v>0</v>
      </c>
      <c r="K73" s="529" t="n">
        <v>81.25</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76.003</v>
      </c>
      <c r="I78" s="483" t="n">
        <v>0</v>
      </c>
      <c r="J78" s="525" t="n">
        <v>0</v>
      </c>
      <c r="K78" s="524" t="n">
        <v>0</v>
      </c>
      <c r="L78" s="483" t="n">
        <v>21.362</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69.304</v>
      </c>
      <c r="I79" s="530" t="n">
        <v>0</v>
      </c>
      <c r="J79" s="531" t="n">
        <v>0</v>
      </c>
      <c r="K79" s="529" t="n">
        <v>0</v>
      </c>
      <c r="L79" s="530" t="n">
        <v>39.769</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228.223</v>
      </c>
      <c r="G80" s="524" t="n">
        <v>0</v>
      </c>
      <c r="H80" s="483" t="n">
        <v>0</v>
      </c>
      <c r="I80" s="483" t="n">
        <v>0</v>
      </c>
      <c r="J80" s="525" t="n">
        <v>0</v>
      </c>
      <c r="K80" s="524" t="n">
        <v>228.223</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254.198</v>
      </c>
      <c r="G81" s="529" t="n">
        <v>0</v>
      </c>
      <c r="H81" s="530" t="n">
        <v>0</v>
      </c>
      <c r="I81" s="530" t="n">
        <v>0</v>
      </c>
      <c r="J81" s="531" t="n">
        <v>0</v>
      </c>
      <c r="K81" s="529" t="n">
        <v>254.198</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10</v>
      </c>
      <c r="H13" s="483" t="n">
        <v>0</v>
      </c>
      <c r="I13" s="526" t="n">
        <v>0</v>
      </c>
    </row>
    <row customHeight="1" ht="12.8" r="14" s="349" spans="1:9">
      <c r="B14" s="588" t="n"/>
      <c r="C14" s="436" t="n"/>
      <c r="D14" s="436">
        <f>"Jahr "&amp;(AktJahr-1)</f>
        <v/>
      </c>
      <c r="E14" s="527" t="n">
        <v>10</v>
      </c>
      <c r="F14" s="530" t="n">
        <v>0</v>
      </c>
      <c r="G14" s="530" t="n">
        <v>0</v>
      </c>
      <c r="H14" s="530" t="n">
        <v>0</v>
      </c>
      <c r="I14" s="532" t="n">
        <v>10</v>
      </c>
    </row>
    <row customHeight="1" ht="12.8" r="15" s="349" spans="1:9">
      <c r="B15" s="588" t="s">
        <v>77</v>
      </c>
      <c r="C15" s="481" t="s">
        <v>78</v>
      </c>
      <c r="D15" s="482">
        <f>$D$13</f>
        <v/>
      </c>
      <c r="E15" s="522" t="n">
        <v>10</v>
      </c>
      <c r="F15" s="483" t="n">
        <v>0</v>
      </c>
      <c r="G15" s="483" t="n">
        <v>10</v>
      </c>
      <c r="H15" s="483" t="n">
        <v>0</v>
      </c>
      <c r="I15" s="526" t="n">
        <v>0</v>
      </c>
    </row>
    <row customHeight="1" ht="12.8" r="16" s="349" spans="1:9">
      <c r="B16" s="588" t="n"/>
      <c r="C16" s="436" t="n"/>
      <c r="D16" s="436">
        <f>$D$14</f>
        <v/>
      </c>
      <c r="E16" s="527" t="n">
        <v>10</v>
      </c>
      <c r="F16" s="530" t="n">
        <v>0</v>
      </c>
      <c r="G16" s="530" t="n">
        <v>0</v>
      </c>
      <c r="H16" s="530" t="n">
        <v>0</v>
      </c>
      <c r="I16" s="532" t="n">
        <v>10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