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238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Kreditbank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Taubenstraße 7-9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10117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120300 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info@dkb.de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www.dkb.de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4283.5</v>
      </c>
      <c r="E21" s="373" t="n">
        <v>4409.3</v>
      </c>
      <c r="F21" s="372" t="n">
        <v>4925.4</v>
      </c>
      <c r="G21" s="373" t="n">
        <v>5039.4</v>
      </c>
      <c r="H21" s="372" t="n">
        <v>4359.9</v>
      </c>
      <c r="I21" s="373" t="n">
        <v>4395.9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7196</v>
      </c>
      <c r="E23" s="381" t="n">
        <v>7076.8</v>
      </c>
      <c r="F23" s="380" t="n">
        <v>8198.1</v>
      </c>
      <c r="G23" s="381" t="n">
        <v>7948.8</v>
      </c>
      <c r="H23" s="380" t="n">
        <v>7156.6</v>
      </c>
      <c r="I23" s="381" t="n">
        <v>7036.4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2912.5</v>
      </c>
      <c r="E28" s="395" t="n">
        <v>2667.5</v>
      </c>
      <c r="F28" s="394" t="n">
        <v>3272.7</v>
      </c>
      <c r="G28" s="395" t="n">
        <v>2909.4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4424.8</v>
      </c>
      <c r="E34" s="373" t="n">
        <v>3500.3</v>
      </c>
      <c r="F34" s="372" t="n">
        <v>4872.9</v>
      </c>
      <c r="G34" s="373" t="n">
        <v>3893.5</v>
      </c>
      <c r="H34" s="372" t="n">
        <v>4242.2</v>
      </c>
      <c r="I34" s="373" t="n">
        <v>3315.5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8535.299999999999</v>
      </c>
      <c r="E36" s="381" t="n">
        <v>9020.5</v>
      </c>
      <c r="F36" s="380" t="n">
        <v>9647.299999999999</v>
      </c>
      <c r="G36" s="381" t="n">
        <v>9999</v>
      </c>
      <c r="H36" s="380" t="n">
        <v>8206.200000000001</v>
      </c>
      <c r="I36" s="381" t="n">
        <v>8694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4110.5</v>
      </c>
      <c r="E41" s="395" t="n">
        <v>5520.2</v>
      </c>
      <c r="F41" s="394" t="n">
        <v>4774.4</v>
      </c>
      <c r="G41" s="395" t="n">
        <v>6105.5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4283.5</v>
      </c>
      <c r="E9" s="605" t="n">
        <v>4409.3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98.7</v>
      </c>
      <c r="E10" s="611" t="n">
        <v>98.7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7196</v>
      </c>
      <c r="E12" s="617" t="n">
        <v>7076.8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310</v>
      </c>
      <c r="E15" s="621" t="n">
        <v>310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95</v>
      </c>
      <c r="E16" s="621" t="n">
        <v>93.09999999999999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9</v>
      </c>
      <c r="E28" s="621" t="n">
        <v>9.1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51.4</v>
      </c>
      <c r="E29" s="621" t="n">
        <v>51.3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4424.8</v>
      </c>
      <c r="E34" s="635" t="n">
        <v>3500.3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98.2</v>
      </c>
      <c r="E35" s="611" t="n">
        <v>97.7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8535.299999999999</v>
      </c>
      <c r="E37" s="638" t="n">
        <v>9020.5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95.59999999999999</v>
      </c>
      <c r="E41" s="621" t="n">
        <v>95.3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DKB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Kreditbank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595</v>
      </c>
      <c r="E11" s="420" t="n">
        <v>557.8</v>
      </c>
      <c r="F11" s="419" t="n">
        <v>47.3</v>
      </c>
      <c r="G11" s="420" t="n">
        <v>398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176</v>
      </c>
      <c r="E12" s="420" t="n">
        <v>414.7</v>
      </c>
      <c r="F12" s="419" t="n">
        <v>58.5</v>
      </c>
      <c r="G12" s="420" t="n">
        <v>381.9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48</v>
      </c>
      <c r="E13" s="420" t="n">
        <v>310.1</v>
      </c>
      <c r="F13" s="419" t="n">
        <v>595</v>
      </c>
      <c r="G13" s="420" t="n">
        <v>464.2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97</v>
      </c>
      <c r="E14" s="422" t="n">
        <v>338.5</v>
      </c>
      <c r="F14" s="421" t="n">
        <v>176</v>
      </c>
      <c r="G14" s="422" t="n">
        <v>448.7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425</v>
      </c>
      <c r="E15" s="422" t="n">
        <v>769.6</v>
      </c>
      <c r="F15" s="421" t="n">
        <v>165</v>
      </c>
      <c r="G15" s="422" t="n">
        <v>680.1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935.5</v>
      </c>
      <c r="E16" s="422" t="n">
        <v>734.1</v>
      </c>
      <c r="F16" s="421" t="n">
        <v>415</v>
      </c>
      <c r="G16" s="422" t="n">
        <v>786.7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527</v>
      </c>
      <c r="E17" s="422" t="n">
        <v>714.7</v>
      </c>
      <c r="F17" s="421" t="n">
        <v>945.5</v>
      </c>
      <c r="G17" s="422" t="n">
        <v>723.7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785</v>
      </c>
      <c r="E18" s="420" t="n">
        <v>2158.6</v>
      </c>
      <c r="F18" s="419" t="n">
        <v>1302</v>
      </c>
      <c r="G18" s="420" t="n">
        <v>2155.7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695</v>
      </c>
      <c r="E19" s="420" t="n">
        <v>1198</v>
      </c>
      <c r="F19" s="419" t="n">
        <v>705</v>
      </c>
      <c r="G19" s="420" t="n">
        <v>1037.9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12</v>
      </c>
      <c r="E24" s="420" t="n">
        <v>493.1</v>
      </c>
      <c r="F24" s="419" t="n">
        <v>56</v>
      </c>
      <c r="G24" s="420" t="n">
        <v>579.4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60</v>
      </c>
      <c r="E25" s="420" t="n">
        <v>472.9</v>
      </c>
      <c r="F25" s="419" t="n">
        <v>19.5</v>
      </c>
      <c r="G25" s="420" t="n">
        <v>622.5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128</v>
      </c>
      <c r="E26" s="420" t="n">
        <v>389</v>
      </c>
      <c r="F26" s="419" t="n">
        <v>12</v>
      </c>
      <c r="G26" s="420" t="n">
        <v>459.8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392</v>
      </c>
      <c r="E27" s="422" t="n">
        <v>546</v>
      </c>
      <c r="F27" s="421" t="n">
        <v>60</v>
      </c>
      <c r="G27" s="422" t="n">
        <v>484.6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634.5</v>
      </c>
      <c r="E28" s="422" t="n">
        <v>815.8</v>
      </c>
      <c r="F28" s="421" t="n">
        <v>520</v>
      </c>
      <c r="G28" s="422" t="n">
        <v>912.8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230</v>
      </c>
      <c r="E29" s="422" t="n">
        <v>780.5</v>
      </c>
      <c r="F29" s="421" t="n">
        <v>634.5</v>
      </c>
      <c r="G29" s="422" t="n">
        <v>851.3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1080</v>
      </c>
      <c r="E30" s="422" t="n">
        <v>671.5</v>
      </c>
      <c r="F30" s="421" t="n">
        <v>230</v>
      </c>
      <c r="G30" s="422" t="n">
        <v>801.4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1497.3</v>
      </c>
      <c r="E31" s="420" t="n">
        <v>2288.8</v>
      </c>
      <c r="F31" s="419" t="n">
        <v>1532.3</v>
      </c>
      <c r="G31" s="420" t="n">
        <v>2461.7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391</v>
      </c>
      <c r="E32" s="422" t="n">
        <v>2077.7</v>
      </c>
      <c r="F32" s="421" t="n">
        <v>436</v>
      </c>
      <c r="G32" s="422" t="n">
        <v>1847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2016.4</v>
      </c>
      <c r="E9" s="432" t="n">
        <v>2284.3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648.1</v>
      </c>
      <c r="E10" s="432" t="n">
        <v>684.5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3078.6</v>
      </c>
      <c r="E11" s="432" t="n">
        <v>2830.8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1142.9</v>
      </c>
      <c r="E12" s="432" t="n">
        <v>967.2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3215.72</v>
      </c>
      <c r="E21" s="420" t="n">
        <v>3417.5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4085.82</v>
      </c>
      <c r="E22" s="435" t="n">
        <v>4350.7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1233.72</v>
      </c>
      <c r="E23" s="440" t="n">
        <v>1252.3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523.1799999999999</v>
      </c>
      <c r="H16" s="483" t="n">
        <v>1327.18</v>
      </c>
      <c r="I16" s="483" t="n">
        <v>4879.48</v>
      </c>
      <c r="J16" s="483" t="n">
        <v>0</v>
      </c>
      <c r="K16" s="483" t="n">
        <v>0</v>
      </c>
      <c r="L16" s="483">
        <f>SUM(M16:R16)</f>
        <v/>
      </c>
      <c r="M16" s="483" t="n">
        <v>53.9</v>
      </c>
      <c r="N16" s="483" t="n">
        <v>16.2</v>
      </c>
      <c r="O16" s="483" t="n">
        <v>0</v>
      </c>
      <c r="P16" s="483" t="n">
        <v>86.09999999999999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610.3</v>
      </c>
      <c r="H17" s="485" t="n">
        <v>1483.9</v>
      </c>
      <c r="I17" s="485" t="n">
        <v>4474.1</v>
      </c>
      <c r="J17" s="485" t="n">
        <v>0</v>
      </c>
      <c r="K17" s="485" t="n">
        <v>0</v>
      </c>
      <c r="L17" s="485">
        <f>SUM(M17:R17)</f>
        <v/>
      </c>
      <c r="M17" s="485" t="n">
        <v>48.7</v>
      </c>
      <c r="N17" s="485" t="n">
        <v>15.8</v>
      </c>
      <c r="O17" s="485" t="n">
        <v>0</v>
      </c>
      <c r="P17" s="485" t="n">
        <v>134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523.1799999999999</v>
      </c>
      <c r="H18" s="483" t="n">
        <v>1327.18</v>
      </c>
      <c r="I18" s="483" t="n">
        <v>4879.48</v>
      </c>
      <c r="J18" s="483" t="n">
        <v>0</v>
      </c>
      <c r="K18" s="483" t="n">
        <v>0</v>
      </c>
      <c r="L18" s="483">
        <f>SUM(M18:R18)</f>
        <v/>
      </c>
      <c r="M18" s="483" t="n">
        <v>53.9</v>
      </c>
      <c r="N18" s="483" t="n">
        <v>16.2</v>
      </c>
      <c r="O18" s="483" t="n">
        <v>0</v>
      </c>
      <c r="P18" s="483" t="n">
        <v>86.09999999999999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610.3</v>
      </c>
      <c r="H19" s="485" t="n">
        <v>1483.9</v>
      </c>
      <c r="I19" s="485" t="n">
        <v>4474.1</v>
      </c>
      <c r="J19" s="485" t="n">
        <v>0</v>
      </c>
      <c r="K19" s="485" t="n">
        <v>0</v>
      </c>
      <c r="L19" s="485">
        <f>SUM(M19:R19)</f>
        <v/>
      </c>
      <c r="M19" s="485" t="n">
        <v>48.7</v>
      </c>
      <c r="N19" s="485" t="n">
        <v>15.8</v>
      </c>
      <c r="O19" s="485" t="n">
        <v>0</v>
      </c>
      <c r="P19" s="485" t="n">
        <v>134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12.4</v>
      </c>
      <c r="H12" s="483" t="n">
        <v>370.6</v>
      </c>
      <c r="I12" s="483" t="n">
        <v>6627</v>
      </c>
      <c r="J12" s="484" t="n">
        <v>0</v>
      </c>
      <c r="K12" s="523" t="n">
        <v>1.2</v>
      </c>
      <c r="L12" s="483" t="n">
        <v>403</v>
      </c>
      <c r="M12" s="483" t="n">
        <v>1118</v>
      </c>
      <c r="N12" s="484" t="n">
        <v>3.1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13.6</v>
      </c>
      <c r="H13" s="528" t="n">
        <v>291.1</v>
      </c>
      <c r="I13" s="528" t="n">
        <v>6655.4</v>
      </c>
      <c r="J13" s="529" t="n">
        <v>184</v>
      </c>
      <c r="K13" s="527" t="n">
        <v>8.6</v>
      </c>
      <c r="L13" s="528" t="n">
        <v>394.9</v>
      </c>
      <c r="M13" s="528" t="n">
        <v>1436.7</v>
      </c>
      <c r="N13" s="529" t="n">
        <v>36.2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12.4</v>
      </c>
      <c r="H14" s="483" t="n">
        <v>370.6</v>
      </c>
      <c r="I14" s="483" t="n">
        <v>6627</v>
      </c>
      <c r="J14" s="484" t="n">
        <v>0</v>
      </c>
      <c r="K14" s="523" t="n">
        <v>1.2</v>
      </c>
      <c r="L14" s="483" t="n">
        <v>403</v>
      </c>
      <c r="M14" s="483" t="n">
        <v>1118</v>
      </c>
      <c r="N14" s="484" t="n">
        <v>3.1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13.6</v>
      </c>
      <c r="H15" s="528" t="n">
        <v>291.1</v>
      </c>
      <c r="I15" s="528" t="n">
        <v>6655.4</v>
      </c>
      <c r="J15" s="529" t="n">
        <v>184</v>
      </c>
      <c r="K15" s="527" t="n">
        <v>8.6</v>
      </c>
      <c r="L15" s="528" t="n">
        <v>394.9</v>
      </c>
      <c r="M15" s="528" t="n">
        <v>1436.7</v>
      </c>
      <c r="N15" s="529" t="n">
        <v>36.2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310</v>
      </c>
      <c r="F13" s="483" t="n">
        <v>0</v>
      </c>
      <c r="G13" s="483" t="n">
        <v>0</v>
      </c>
      <c r="H13" s="483" t="n">
        <v>0</v>
      </c>
      <c r="I13" s="525" t="n">
        <v>310</v>
      </c>
    </row>
    <row customHeight="1" ht="12.8" r="14" s="344">
      <c r="B14" s="588" t="n"/>
      <c r="C14" s="433" t="n"/>
      <c r="D14" s="433">
        <f>"Jahr "&amp;(AktJahr-1)</f>
        <v/>
      </c>
      <c r="E14" s="530" t="n">
        <v>310</v>
      </c>
      <c r="F14" s="528" t="n">
        <v>0</v>
      </c>
      <c r="G14" s="528" t="n">
        <v>0</v>
      </c>
      <c r="H14" s="528" t="n">
        <v>0</v>
      </c>
      <c r="I14" s="531" t="n">
        <v>310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310</v>
      </c>
      <c r="F15" s="483" t="n">
        <v>0</v>
      </c>
      <c r="G15" s="483" t="n">
        <v>0</v>
      </c>
      <c r="H15" s="483" t="n">
        <v>0</v>
      </c>
      <c r="I15" s="525" t="n">
        <v>310</v>
      </c>
    </row>
    <row customHeight="1" ht="12.8" r="16" s="344">
      <c r="B16" s="588" t="n"/>
      <c r="C16" s="433" t="n"/>
      <c r="D16" s="433">
        <f>$D$14</f>
        <v/>
      </c>
      <c r="E16" s="530" t="n">
        <v>310</v>
      </c>
      <c r="F16" s="528" t="n">
        <v>0</v>
      </c>
      <c r="G16" s="528" t="n">
        <v>0</v>
      </c>
      <c r="H16" s="528" t="n">
        <v>0</v>
      </c>
      <c r="I16" s="531" t="n">
        <v>310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