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22573.5</v>
      </c>
      <c r="E21" s="373" t="n">
        <v>21817</v>
      </c>
      <c r="F21" s="372" t="n">
        <v>24406.8</v>
      </c>
      <c r="G21" s="373" t="n">
        <v>23662.8</v>
      </c>
      <c r="H21" s="372" t="n">
        <v>23005.2</v>
      </c>
      <c r="I21" s="373" t="n">
        <v>22560.8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29393.9</v>
      </c>
      <c r="E23" s="381" t="n">
        <v>28522.8</v>
      </c>
      <c r="F23" s="380" t="n">
        <v>33255.3</v>
      </c>
      <c r="G23" s="381" t="n">
        <v>32024.2</v>
      </c>
      <c r="H23" s="380" t="n">
        <v>31447.6</v>
      </c>
      <c r="I23" s="381" t="n">
        <v>30420.3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6820.4</v>
      </c>
      <c r="E28" s="395" t="n">
        <v>6705.8</v>
      </c>
      <c r="F28" s="394" t="n">
        <v>8848.5</v>
      </c>
      <c r="G28" s="395" t="n">
        <v>8361.4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3549.1</v>
      </c>
      <c r="E34" s="373" t="n">
        <v>3873.7</v>
      </c>
      <c r="F34" s="372" t="n">
        <v>3932.8</v>
      </c>
      <c r="G34" s="373" t="n">
        <v>4314.2</v>
      </c>
      <c r="H34" s="372" t="n">
        <v>3868.9</v>
      </c>
      <c r="I34" s="373" t="n">
        <v>4213.3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5150</v>
      </c>
      <c r="E36" s="381" t="n">
        <v>5941</v>
      </c>
      <c r="F36" s="380" t="n">
        <v>5844.1</v>
      </c>
      <c r="G36" s="381" t="n">
        <v>6834.7</v>
      </c>
      <c r="H36" s="380" t="n">
        <v>5686.6</v>
      </c>
      <c r="I36" s="381" t="n">
        <v>6563.5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1600.9</v>
      </c>
      <c r="E41" s="395" t="n">
        <v>2067.3</v>
      </c>
      <c r="F41" s="394" t="n">
        <v>1911.3</v>
      </c>
      <c r="G41" s="395" t="n">
        <v>2520.5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22573.5</v>
      </c>
      <c r="E9" s="605" t="n">
        <v>21817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95.40000000000001</v>
      </c>
      <c r="E10" s="611" t="n">
        <v>90.55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29393.9</v>
      </c>
      <c r="E12" s="617" t="n">
        <v>28522.8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80.90000000000001</v>
      </c>
      <c r="E16" s="621" t="n">
        <v>79.87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</v>
      </c>
      <c r="E28" s="621" t="n">
        <v>7.09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42.1</v>
      </c>
      <c r="E29" s="621" t="n">
        <v>41.83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3549.1</v>
      </c>
      <c r="E34" s="635" t="n">
        <v>3873.7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92.8</v>
      </c>
      <c r="E35" s="611" t="n">
        <v>92.90000000000001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5150</v>
      </c>
      <c r="E37" s="638" t="n">
        <v>5941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63.3</v>
      </c>
      <c r="E41" s="621" t="n">
        <v>64.54000000000001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-48.5</v>
      </c>
      <c r="E51" s="621" t="n">
        <v>-30.1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782.3</v>
      </c>
      <c r="E11" s="420" t="n">
        <v>1204.4</v>
      </c>
      <c r="F11" s="419" t="n">
        <v>705.2</v>
      </c>
      <c r="G11" s="420" t="n">
        <v>1771.3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804.2</v>
      </c>
      <c r="E12" s="420" t="n">
        <v>1607.9</v>
      </c>
      <c r="F12" s="419" t="n">
        <v>2264.5</v>
      </c>
      <c r="G12" s="420" t="n">
        <v>1566.7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2042.8</v>
      </c>
      <c r="E13" s="420" t="n">
        <v>1006.9</v>
      </c>
      <c r="F13" s="419" t="n">
        <v>1775.1</v>
      </c>
      <c r="G13" s="420" t="n">
        <v>1142.2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668</v>
      </c>
      <c r="E14" s="422" t="n">
        <v>1491.5</v>
      </c>
      <c r="F14" s="421" t="n">
        <v>804.1</v>
      </c>
      <c r="G14" s="422" t="n">
        <v>1584.3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960.3</v>
      </c>
      <c r="E15" s="422" t="n">
        <v>2537.1</v>
      </c>
      <c r="F15" s="421" t="n">
        <v>2710.9</v>
      </c>
      <c r="G15" s="422" t="n">
        <v>2377.5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2492.8</v>
      </c>
      <c r="E16" s="422" t="n">
        <v>2577.6</v>
      </c>
      <c r="F16" s="421" t="n">
        <v>1510.3</v>
      </c>
      <c r="G16" s="422" t="n">
        <v>2614.6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1526.5</v>
      </c>
      <c r="E17" s="422" t="n">
        <v>2908.3</v>
      </c>
      <c r="F17" s="421" t="n">
        <v>2492.8</v>
      </c>
      <c r="G17" s="422" t="n">
        <v>2434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8530.200000000001</v>
      </c>
      <c r="E18" s="420" t="n">
        <v>9916.1</v>
      </c>
      <c r="F18" s="419" t="n">
        <v>5787.6</v>
      </c>
      <c r="G18" s="420" t="n">
        <v>10038.4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4766.4</v>
      </c>
      <c r="E19" s="420" t="n">
        <v>6144.1</v>
      </c>
      <c r="F19" s="419" t="n">
        <v>3766.5</v>
      </c>
      <c r="G19" s="420" t="n">
        <v>4993.8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91</v>
      </c>
      <c r="E24" s="420" t="n">
        <v>557.9</v>
      </c>
      <c r="F24" s="419" t="n">
        <v>132.6</v>
      </c>
      <c r="G24" s="420" t="n">
        <v>615.2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298.1</v>
      </c>
      <c r="E25" s="420" t="n">
        <v>294.8</v>
      </c>
      <c r="F25" s="419" t="n">
        <v>666.5</v>
      </c>
      <c r="G25" s="420" t="n">
        <v>473.3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393.8</v>
      </c>
      <c r="E26" s="420" t="n">
        <v>301.5</v>
      </c>
      <c r="F26" s="419" t="n">
        <v>85.90000000000001</v>
      </c>
      <c r="G26" s="420" t="n">
        <v>537.3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754.5</v>
      </c>
      <c r="E27" s="422" t="n">
        <v>509.2</v>
      </c>
      <c r="F27" s="421" t="n">
        <v>298.1</v>
      </c>
      <c r="G27" s="422" t="n">
        <v>302.1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295.2</v>
      </c>
      <c r="E28" s="422" t="n">
        <v>646.4</v>
      </c>
      <c r="F28" s="421" t="n">
        <v>1180.5</v>
      </c>
      <c r="G28" s="422" t="n">
        <v>625.9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944.1</v>
      </c>
      <c r="E29" s="422" t="n">
        <v>415.6</v>
      </c>
      <c r="F29" s="421" t="n">
        <v>294.4</v>
      </c>
      <c r="G29" s="422" t="n">
        <v>527.2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96.3</v>
      </c>
      <c r="E30" s="422" t="n">
        <v>413.8</v>
      </c>
      <c r="F30" s="421" t="n">
        <v>444.1</v>
      </c>
      <c r="G30" s="422" t="n">
        <v>400.3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269</v>
      </c>
      <c r="E31" s="420" t="n">
        <v>1393.6</v>
      </c>
      <c r="F31" s="419" t="n">
        <v>365.3</v>
      </c>
      <c r="G31" s="420" t="n">
        <v>1417.2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407.1</v>
      </c>
      <c r="E32" s="422" t="n">
        <v>617.2</v>
      </c>
      <c r="F32" s="421" t="n">
        <v>406.3</v>
      </c>
      <c r="G32" s="422" t="n">
        <v>1042.5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10901.5</v>
      </c>
      <c r="E9" s="432" t="n">
        <v>10422.4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4742</v>
      </c>
      <c r="E10" s="432" t="n">
        <v>4434.8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6444.8</v>
      </c>
      <c r="E11" s="432" t="n">
        <v>6454.9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6639.9</v>
      </c>
      <c r="E12" s="432" t="n">
        <v>6598.2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1223.2</v>
      </c>
      <c r="E21" s="420" t="n">
        <v>1313.2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1486</v>
      </c>
      <c r="E22" s="435" t="n">
        <v>1319.1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2440.8</v>
      </c>
      <c r="E23" s="440" t="n">
        <v>3308.7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4702.5</v>
      </c>
      <c r="H16" s="483" t="n">
        <v>8229.299999999999</v>
      </c>
      <c r="I16" s="483" t="n">
        <v>6982</v>
      </c>
      <c r="J16" s="483" t="n">
        <v>72.7</v>
      </c>
      <c r="K16" s="483" t="n">
        <v>59</v>
      </c>
      <c r="L16" s="483">
        <f>SUM(M16:R16)</f>
        <v/>
      </c>
      <c r="M16" s="483" t="n">
        <v>4616.7</v>
      </c>
      <c r="N16" s="483" t="n">
        <v>2698.1</v>
      </c>
      <c r="O16" s="483" t="n">
        <v>300.7</v>
      </c>
      <c r="P16" s="483" t="n">
        <v>728.8</v>
      </c>
      <c r="Q16" s="483" t="n">
        <v>202.9</v>
      </c>
      <c r="R16" s="483" t="n">
        <v>135.5</v>
      </c>
      <c r="S16" s="484" t="n">
        <v>0.8</v>
      </c>
      <c r="T16" s="483" t="n">
        <v>0.2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4436.1</v>
      </c>
      <c r="H17" s="485" t="n">
        <v>7508.2</v>
      </c>
      <c r="I17" s="485" t="n">
        <v>6942.5</v>
      </c>
      <c r="J17" s="485" t="n">
        <v>88.09999999999999</v>
      </c>
      <c r="K17" s="485" t="n">
        <v>101.9</v>
      </c>
      <c r="L17" s="485">
        <f>SUM(M17:R17)</f>
        <v/>
      </c>
      <c r="M17" s="485" t="n">
        <v>4725.1</v>
      </c>
      <c r="N17" s="485" t="n">
        <v>2506</v>
      </c>
      <c r="O17" s="485" t="n">
        <v>336.8</v>
      </c>
      <c r="P17" s="485" t="n">
        <v>834.7</v>
      </c>
      <c r="Q17" s="485" t="n">
        <v>285</v>
      </c>
      <c r="R17" s="485" t="n">
        <v>145.9</v>
      </c>
      <c r="S17" s="486" t="n">
        <v>0.4</v>
      </c>
      <c r="T17" s="485" t="n">
        <v>0.3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4702.5</v>
      </c>
      <c r="H18" s="483" t="n">
        <v>8228.700000000001</v>
      </c>
      <c r="I18" s="483" t="n">
        <v>6982</v>
      </c>
      <c r="J18" s="483" t="n">
        <v>72.7</v>
      </c>
      <c r="K18" s="483" t="n">
        <v>59</v>
      </c>
      <c r="L18" s="483">
        <f>SUM(M18:R18)</f>
        <v/>
      </c>
      <c r="M18" s="483" t="n">
        <v>4616.7</v>
      </c>
      <c r="N18" s="483" t="n">
        <v>2698.1</v>
      </c>
      <c r="O18" s="483" t="n">
        <v>300.7</v>
      </c>
      <c r="P18" s="483" t="n">
        <v>728.8</v>
      </c>
      <c r="Q18" s="483" t="n">
        <v>202.9</v>
      </c>
      <c r="R18" s="483" t="n">
        <v>135.5</v>
      </c>
      <c r="S18" s="484" t="n">
        <v>0.8</v>
      </c>
      <c r="T18" s="483" t="n">
        <v>0.2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4436.1</v>
      </c>
      <c r="H19" s="485" t="n">
        <v>7507.5</v>
      </c>
      <c r="I19" s="485" t="n">
        <v>6942.5</v>
      </c>
      <c r="J19" s="485" t="n">
        <v>88.09999999999999</v>
      </c>
      <c r="K19" s="485" t="n">
        <v>101.9</v>
      </c>
      <c r="L19" s="485">
        <f>SUM(M19:R19)</f>
        <v/>
      </c>
      <c r="M19" s="485" t="n">
        <v>4725.1</v>
      </c>
      <c r="N19" s="485" t="n">
        <v>2506</v>
      </c>
      <c r="O19" s="485" t="n">
        <v>336.8</v>
      </c>
      <c r="P19" s="485" t="n">
        <v>834.7</v>
      </c>
      <c r="Q19" s="485" t="n">
        <v>285</v>
      </c>
      <c r="R19" s="485" t="n">
        <v>145.9</v>
      </c>
      <c r="S19" s="486" t="n">
        <v>0.4</v>
      </c>
      <c r="T19" s="485" t="n">
        <v>0.3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0.3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0.4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0.3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0.3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1308.9</v>
      </c>
      <c r="G12" s="523" t="n">
        <v>20</v>
      </c>
      <c r="H12" s="483" t="n">
        <v>1071.2</v>
      </c>
      <c r="I12" s="483" t="n">
        <v>2084.2</v>
      </c>
      <c r="J12" s="484" t="n">
        <v>13.7</v>
      </c>
      <c r="K12" s="523" t="n">
        <v>1328.9</v>
      </c>
      <c r="L12" s="483" t="n">
        <v>287.4</v>
      </c>
      <c r="M12" s="483" t="n">
        <v>344.5</v>
      </c>
      <c r="N12" s="484" t="n">
        <v>0.1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1548.9</v>
      </c>
      <c r="G13" s="527" t="n">
        <v>200</v>
      </c>
      <c r="H13" s="528" t="n">
        <v>954.4</v>
      </c>
      <c r="I13" s="528" t="n">
        <v>2315.2</v>
      </c>
      <c r="J13" s="529" t="n">
        <v>21.8</v>
      </c>
      <c r="K13" s="527" t="n">
        <v>1568.9</v>
      </c>
      <c r="L13" s="528" t="n">
        <v>475.2</v>
      </c>
      <c r="M13" s="528" t="n">
        <v>405.3</v>
      </c>
      <c r="N13" s="529" t="n">
        <v>0.2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923.5</v>
      </c>
      <c r="G14" s="523" t="n">
        <v>0</v>
      </c>
      <c r="H14" s="483" t="n">
        <v>1071.2</v>
      </c>
      <c r="I14" s="483" t="n">
        <v>2084.2</v>
      </c>
      <c r="J14" s="484" t="n">
        <v>13.7</v>
      </c>
      <c r="K14" s="523" t="n">
        <v>923.5</v>
      </c>
      <c r="L14" s="483" t="n">
        <v>287.4</v>
      </c>
      <c r="M14" s="483" t="n">
        <v>344.5</v>
      </c>
      <c r="N14" s="484" t="n">
        <v>0.1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983.2</v>
      </c>
      <c r="G15" s="527" t="n">
        <v>0</v>
      </c>
      <c r="H15" s="528" t="n">
        <v>954.4</v>
      </c>
      <c r="I15" s="528" t="n">
        <v>2315.2</v>
      </c>
      <c r="J15" s="529" t="n">
        <v>21.8</v>
      </c>
      <c r="K15" s="527" t="n">
        <v>983.2</v>
      </c>
      <c r="L15" s="528" t="n">
        <v>475.2</v>
      </c>
      <c r="M15" s="528" t="n">
        <v>405.3</v>
      </c>
      <c r="N15" s="529" t="n">
        <v>0.2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15.9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15.9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18.3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18.3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258.3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258.3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419.4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419.4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111.2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111.2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128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128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665.7</v>
      </c>
      <c r="F13" s="483" t="n">
        <v>0</v>
      </c>
      <c r="G13" s="483" t="n">
        <v>0</v>
      </c>
      <c r="H13" s="483" t="n">
        <v>0</v>
      </c>
      <c r="I13" s="525" t="n">
        <v>665.7</v>
      </c>
    </row>
    <row customHeight="1" ht="12.8" r="14" s="344">
      <c r="B14" s="588" t="n"/>
      <c r="C14" s="433" t="n"/>
      <c r="D14" s="433">
        <f>"Jahr "&amp;(AktJahr-1)</f>
        <v/>
      </c>
      <c r="E14" s="530" t="n">
        <v>612.5</v>
      </c>
      <c r="F14" s="528" t="n">
        <v>0</v>
      </c>
      <c r="G14" s="528" t="n">
        <v>0</v>
      </c>
      <c r="H14" s="528" t="n">
        <v>0</v>
      </c>
      <c r="I14" s="531" t="n">
        <v>612.5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665.7</v>
      </c>
      <c r="F15" s="483" t="n">
        <v>0</v>
      </c>
      <c r="G15" s="483" t="n">
        <v>0</v>
      </c>
      <c r="H15" s="483" t="n">
        <v>0</v>
      </c>
      <c r="I15" s="525" t="n">
        <v>665.7</v>
      </c>
    </row>
    <row customHeight="1" ht="12.8" r="16" s="344">
      <c r="B16" s="588" t="n"/>
      <c r="C16" s="433" t="n"/>
      <c r="D16" s="433">
        <f>$D$14</f>
        <v/>
      </c>
      <c r="E16" s="530" t="n">
        <v>612.5</v>
      </c>
      <c r="F16" s="528" t="n">
        <v>0</v>
      </c>
      <c r="G16" s="528" t="n">
        <v>0</v>
      </c>
      <c r="H16" s="528" t="n">
        <v>0</v>
      </c>
      <c r="I16" s="531" t="n">
        <v>612.5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