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Aareal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Paulinenstraße 15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65189 Wiesbaden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+49 611 348 - 0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+49 611 348 - 2549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aareal@aareal-bank.com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www.aareal-bank.com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10590.6</v>
      </c>
      <c r="E21" s="373" t="n">
        <v>10432.8</v>
      </c>
      <c r="F21" s="372" t="n">
        <v>11282.6</v>
      </c>
      <c r="G21" s="373" t="n">
        <v>11097.4</v>
      </c>
      <c r="H21" s="372" t="n">
        <v>11663.7</v>
      </c>
      <c r="I21" s="373" t="n">
        <v>11621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12390.8</v>
      </c>
      <c r="E23" s="381" t="n">
        <v>11860.7</v>
      </c>
      <c r="F23" s="380" t="n">
        <v>13335.9</v>
      </c>
      <c r="G23" s="381" t="n">
        <v>12741</v>
      </c>
      <c r="H23" s="380" t="n">
        <v>13294.7</v>
      </c>
      <c r="I23" s="381" t="n">
        <v>12906.7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204.1</v>
      </c>
      <c r="E24" s="385" t="n">
        <v>42.6</v>
      </c>
      <c r="F24" s="384" t="n">
        <v>261.5</v>
      </c>
      <c r="G24" s="385" t="n">
        <v>112.4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1800.2</v>
      </c>
      <c r="E28" s="395" t="n">
        <v>1427.9</v>
      </c>
      <c r="F28" s="394" t="n">
        <v>2053.3</v>
      </c>
      <c r="G28" s="395" t="n">
        <v>1643.6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1533</v>
      </c>
      <c r="E34" s="373" t="n">
        <v>2073.6</v>
      </c>
      <c r="F34" s="372" t="n">
        <v>2003.5</v>
      </c>
      <c r="G34" s="373" t="n">
        <v>2620.9</v>
      </c>
      <c r="H34" s="372" t="n">
        <v>1894.9</v>
      </c>
      <c r="I34" s="373" t="n">
        <v>2506.2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1788.9</v>
      </c>
      <c r="E36" s="381" t="n">
        <v>2242.9</v>
      </c>
      <c r="F36" s="380" t="n">
        <v>2564.8</v>
      </c>
      <c r="G36" s="381" t="n">
        <v>3096.2</v>
      </c>
      <c r="H36" s="380" t="n">
        <v>2360</v>
      </c>
      <c r="I36" s="381" t="n">
        <v>2848.6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58.6</v>
      </c>
      <c r="G37" s="385" t="n">
        <v>82.2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255.9</v>
      </c>
      <c r="E41" s="395" t="n">
        <v>169.3</v>
      </c>
      <c r="F41" s="394" t="n">
        <v>561.3</v>
      </c>
      <c r="G41" s="395" t="n">
        <v>475.3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15</v>
      </c>
      <c r="F13" s="483" t="n">
        <v>0</v>
      </c>
      <c r="G13" s="483" t="n">
        <v>15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30</v>
      </c>
      <c r="F14" s="528" t="n">
        <v>0</v>
      </c>
      <c r="G14" s="528" t="n">
        <v>30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15</v>
      </c>
      <c r="F16" s="528" t="n">
        <v>0</v>
      </c>
      <c r="G16" s="528" t="n">
        <v>15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15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15</v>
      </c>
      <c r="F48" s="528" t="n">
        <v>0</v>
      </c>
      <c r="G48" s="528" t="n">
        <v>15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10590.6</v>
      </c>
      <c r="E9" s="605" t="n">
        <v>10432.8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67.7</v>
      </c>
      <c r="E10" s="611" t="n">
        <v>73.8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12390.8</v>
      </c>
      <c r="E12" s="617" t="n">
        <v>11860.7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52.1</v>
      </c>
      <c r="E16" s="621" t="n">
        <v>55.6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110</v>
      </c>
      <c r="E17" s="621" t="n">
        <v>-0.3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19.3</v>
      </c>
      <c r="E18" s="621" t="n">
        <v>15.8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17.1</v>
      </c>
      <c r="E20" s="621" t="n">
        <v>-32.9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513.2</v>
      </c>
      <c r="E21" s="621" t="n">
        <v>211.4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36.2</v>
      </c>
      <c r="E25" s="621" t="n">
        <v>55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571.4</v>
      </c>
      <c r="E26" s="621" t="n">
        <v>229.5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64</v>
      </c>
      <c r="E27" s="621" t="n">
        <v>27.3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</v>
      </c>
      <c r="E28" s="621" t="n">
        <v>4.8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55.5</v>
      </c>
      <c r="E29" s="621" t="n">
        <v>55.5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33.9</v>
      </c>
      <c r="E30" s="630" t="n">
        <v>33.7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1533</v>
      </c>
      <c r="E34" s="635" t="n">
        <v>2073.6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84.90000000000001</v>
      </c>
      <c r="E35" s="611" t="n">
        <v>81.90000000000001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1788.9</v>
      </c>
      <c r="E37" s="638" t="n">
        <v>2242.9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90</v>
      </c>
      <c r="E41" s="621" t="n">
        <v>90.2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1.3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09.02.2021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Aareal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318.5</v>
      </c>
      <c r="E11" s="420" t="n">
        <v>728.9</v>
      </c>
      <c r="F11" s="419" t="n">
        <v>712.7</v>
      </c>
      <c r="G11" s="420" t="n">
        <v>821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1026.5</v>
      </c>
      <c r="E12" s="420" t="n">
        <v>1050</v>
      </c>
      <c r="F12" s="419" t="n">
        <v>751.2</v>
      </c>
      <c r="G12" s="420" t="n">
        <v>793.2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976.2</v>
      </c>
      <c r="E13" s="420" t="n">
        <v>961</v>
      </c>
      <c r="F13" s="419" t="n">
        <v>218.1</v>
      </c>
      <c r="G13" s="420" t="n">
        <v>749.5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881.8</v>
      </c>
      <c r="E14" s="422" t="n">
        <v>1148.5</v>
      </c>
      <c r="F14" s="421" t="n">
        <v>1071.6</v>
      </c>
      <c r="G14" s="422" t="n">
        <v>1083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1810.3</v>
      </c>
      <c r="E15" s="422" t="n">
        <v>2548.9</v>
      </c>
      <c r="F15" s="421" t="n">
        <v>1883.6</v>
      </c>
      <c r="G15" s="422" t="n">
        <v>1864.8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1484.5</v>
      </c>
      <c r="E16" s="422" t="n">
        <v>2281.5</v>
      </c>
      <c r="F16" s="421" t="n">
        <v>1819.1</v>
      </c>
      <c r="G16" s="422" t="n">
        <v>2561.7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833.4</v>
      </c>
      <c r="E17" s="422" t="n">
        <v>1881.3</v>
      </c>
      <c r="F17" s="421" t="n">
        <v>1454.3</v>
      </c>
      <c r="G17" s="422" t="n">
        <v>1736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3038.3</v>
      </c>
      <c r="E18" s="420" t="n">
        <v>1780.2</v>
      </c>
      <c r="F18" s="419" t="n">
        <v>2246</v>
      </c>
      <c r="G18" s="420" t="n">
        <v>2224.8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221.1</v>
      </c>
      <c r="E19" s="420" t="n">
        <v>10.5</v>
      </c>
      <c r="F19" s="419" t="n">
        <v>276.2</v>
      </c>
      <c r="G19" s="420" t="n">
        <v>26.7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45.5</v>
      </c>
      <c r="E24" s="420" t="n">
        <v>51</v>
      </c>
      <c r="F24" s="419" t="n">
        <v>314.7</v>
      </c>
      <c r="G24" s="420" t="n">
        <v>162.7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94</v>
      </c>
      <c r="E25" s="420" t="n">
        <v>96.40000000000001</v>
      </c>
      <c r="F25" s="419" t="n">
        <v>226.1</v>
      </c>
      <c r="G25" s="420" t="n">
        <v>79.59999999999999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27.1</v>
      </c>
      <c r="E26" s="420" t="n">
        <v>28.6</v>
      </c>
      <c r="F26" s="419" t="n">
        <v>45.3</v>
      </c>
      <c r="G26" s="420" t="n">
        <v>48.1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114.4</v>
      </c>
      <c r="E27" s="422" t="n">
        <v>116.5</v>
      </c>
      <c r="F27" s="421" t="n">
        <v>94</v>
      </c>
      <c r="G27" s="422" t="n">
        <v>101.5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183.4</v>
      </c>
      <c r="E28" s="422" t="n">
        <v>187.7</v>
      </c>
      <c r="F28" s="421" t="n">
        <v>141.5</v>
      </c>
      <c r="G28" s="422" t="n">
        <v>184.9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95.09999999999999</v>
      </c>
      <c r="E29" s="422" t="n">
        <v>129.9</v>
      </c>
      <c r="F29" s="421" t="n">
        <v>183.4</v>
      </c>
      <c r="G29" s="422" t="n">
        <v>243.8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253.3</v>
      </c>
      <c r="E30" s="422" t="n">
        <v>40.5</v>
      </c>
      <c r="F30" s="421" t="n">
        <v>95.09999999999999</v>
      </c>
      <c r="G30" s="422" t="n">
        <v>129.6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423.9</v>
      </c>
      <c r="E31" s="420" t="n">
        <v>265.9</v>
      </c>
      <c r="F31" s="419" t="n">
        <v>670.4</v>
      </c>
      <c r="G31" s="420" t="n">
        <v>339.8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296.3</v>
      </c>
      <c r="E32" s="422" t="n">
        <v>872.4</v>
      </c>
      <c r="F32" s="421" t="n">
        <v>303.1</v>
      </c>
      <c r="G32" s="422" t="n">
        <v>952.9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241.1</v>
      </c>
      <c r="E9" s="432" t="n">
        <v>309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50.8</v>
      </c>
      <c r="E10" s="432" t="n">
        <v>62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426.4</v>
      </c>
      <c r="E11" s="432" t="n">
        <v>436.3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10768.4</v>
      </c>
      <c r="E12" s="432" t="n">
        <v>10125.5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187.5</v>
      </c>
      <c r="E21" s="420" t="n">
        <v>193.7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459.7</v>
      </c>
      <c r="E22" s="435" t="n">
        <v>647.4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1126.7</v>
      </c>
      <c r="E23" s="440" t="n">
        <v>1371.8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0.1</v>
      </c>
      <c r="H16" s="483" t="n">
        <v>169.6</v>
      </c>
      <c r="I16" s="483" t="n">
        <v>670.6</v>
      </c>
      <c r="J16" s="483" t="n">
        <v>0</v>
      </c>
      <c r="K16" s="483" t="n">
        <v>0</v>
      </c>
      <c r="L16" s="483">
        <f>SUM(M16:R16)</f>
        <v/>
      </c>
      <c r="M16" s="483" t="n">
        <v>3715</v>
      </c>
      <c r="N16" s="483" t="n">
        <v>2965.8</v>
      </c>
      <c r="O16" s="483" t="n">
        <v>1125.6</v>
      </c>
      <c r="P16" s="483" t="n">
        <v>2796.7</v>
      </c>
      <c r="Q16" s="483" t="n">
        <v>43.3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0.1</v>
      </c>
      <c r="H17" s="485" t="n">
        <v>221.2</v>
      </c>
      <c r="I17" s="485" t="n">
        <v>705.9</v>
      </c>
      <c r="J17" s="485" t="n">
        <v>0</v>
      </c>
      <c r="K17" s="485" t="n">
        <v>0</v>
      </c>
      <c r="L17" s="485">
        <f>SUM(M17:R17)</f>
        <v/>
      </c>
      <c r="M17" s="485" t="n">
        <v>3452.6</v>
      </c>
      <c r="N17" s="485" t="n">
        <v>3301.4</v>
      </c>
      <c r="O17" s="485" t="n">
        <v>677.7</v>
      </c>
      <c r="P17" s="485" t="n">
        <v>2474.6</v>
      </c>
      <c r="Q17" s="485" t="n">
        <v>99.3</v>
      </c>
      <c r="R17" s="485" t="n">
        <v>0</v>
      </c>
      <c r="S17" s="486" t="n">
        <v>0.1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0.1</v>
      </c>
      <c r="H18" s="483" t="n">
        <v>169.6</v>
      </c>
      <c r="I18" s="483" t="n">
        <v>455.5</v>
      </c>
      <c r="J18" s="483" t="n">
        <v>0</v>
      </c>
      <c r="K18" s="483" t="n">
        <v>0</v>
      </c>
      <c r="L18" s="483">
        <f>SUM(M18:R18)</f>
        <v/>
      </c>
      <c r="M18" s="483" t="n">
        <v>287.3</v>
      </c>
      <c r="N18" s="483" t="n">
        <v>437.6</v>
      </c>
      <c r="O18" s="483" t="n">
        <v>225.4</v>
      </c>
      <c r="P18" s="483" t="n">
        <v>250.2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0.1</v>
      </c>
      <c r="H19" s="485" t="n">
        <v>221.2</v>
      </c>
      <c r="I19" s="485" t="n">
        <v>473.4</v>
      </c>
      <c r="J19" s="485" t="n">
        <v>0</v>
      </c>
      <c r="K19" s="485" t="n">
        <v>0</v>
      </c>
      <c r="L19" s="485">
        <f>SUM(M19:R19)</f>
        <v/>
      </c>
      <c r="M19" s="485" t="n">
        <v>328.3</v>
      </c>
      <c r="N19" s="485" t="n">
        <v>364</v>
      </c>
      <c r="O19" s="485" t="n">
        <v>173.5</v>
      </c>
      <c r="P19" s="485" t="n">
        <v>252.3</v>
      </c>
      <c r="Q19" s="485" t="n">
        <v>0</v>
      </c>
      <c r="R19" s="485" t="n">
        <v>0</v>
      </c>
      <c r="S19" s="486" t="n">
        <v>0.1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58.9</v>
      </c>
      <c r="N20" s="483" t="n">
        <v>66.59999999999999</v>
      </c>
      <c r="O20" s="483" t="n">
        <v>0</v>
      </c>
      <c r="P20" s="483" t="n">
        <v>58.1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58.9</v>
      </c>
      <c r="N21" s="485" t="n">
        <v>81.09999999999999</v>
      </c>
      <c r="O21" s="485" t="n">
        <v>1.9</v>
      </c>
      <c r="P21" s="485" t="n">
        <v>62.2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0.7</v>
      </c>
      <c r="O24" s="483" t="n">
        <v>21.9</v>
      </c>
      <c r="P24" s="483" t="n">
        <v>13.9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8.199999999999999</v>
      </c>
      <c r="N25" s="485" t="n">
        <v>0</v>
      </c>
      <c r="O25" s="485" t="n">
        <v>21.8</v>
      </c>
      <c r="P25" s="485" t="n">
        <v>0.7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18.7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18.7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58.4</v>
      </c>
      <c r="N28" s="483" t="n">
        <v>194.1</v>
      </c>
      <c r="O28" s="483" t="n">
        <v>54.5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58.4</v>
      </c>
      <c r="N29" s="485" t="n">
        <v>204</v>
      </c>
      <c r="O29" s="485" t="n">
        <v>54.5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886.8</v>
      </c>
      <c r="N30" s="483" t="n">
        <v>116.1</v>
      </c>
      <c r="O30" s="483" t="n">
        <v>76.5</v>
      </c>
      <c r="P30" s="483" t="n">
        <v>124.7</v>
      </c>
      <c r="Q30" s="483" t="n">
        <v>36.2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1046.9</v>
      </c>
      <c r="N31" s="485" t="n">
        <v>116.1</v>
      </c>
      <c r="O31" s="485" t="n">
        <v>0</v>
      </c>
      <c r="P31" s="485" t="n">
        <v>69.5</v>
      </c>
      <c r="Q31" s="485" t="n">
        <v>92.2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154.1</v>
      </c>
      <c r="J34" s="483" t="n">
        <v>0</v>
      </c>
      <c r="K34" s="483" t="n">
        <v>0</v>
      </c>
      <c r="L34" s="483">
        <f>SUM(M34:R34)</f>
        <v/>
      </c>
      <c r="M34" s="483" t="n">
        <v>168.7</v>
      </c>
      <c r="N34" s="483" t="n">
        <v>495.2</v>
      </c>
      <c r="O34" s="483" t="n">
        <v>325.2</v>
      </c>
      <c r="P34" s="483" t="n">
        <v>575.7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169</v>
      </c>
      <c r="J35" s="485" t="n">
        <v>0</v>
      </c>
      <c r="K35" s="485" t="n">
        <v>0</v>
      </c>
      <c r="L35" s="485">
        <f>SUM(M35:R35)</f>
        <v/>
      </c>
      <c r="M35" s="485" t="n">
        <v>159.2</v>
      </c>
      <c r="N35" s="485" t="n">
        <v>643.7</v>
      </c>
      <c r="O35" s="485" t="n">
        <v>113.3</v>
      </c>
      <c r="P35" s="485" t="n">
        <v>589.6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87.7</v>
      </c>
      <c r="N38" s="483" t="n">
        <v>322</v>
      </c>
      <c r="O38" s="483" t="n">
        <v>39</v>
      </c>
      <c r="P38" s="483" t="n">
        <v>54.7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65.2</v>
      </c>
      <c r="N39" s="485" t="n">
        <v>322.9</v>
      </c>
      <c r="O39" s="485" t="n">
        <v>69.5</v>
      </c>
      <c r="P39" s="485" t="n">
        <v>85.5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4.5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4.5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35.8</v>
      </c>
      <c r="N48" s="483" t="n">
        <v>10.6</v>
      </c>
      <c r="O48" s="483" t="n">
        <v>36.6</v>
      </c>
      <c r="P48" s="483" t="n">
        <v>487.8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49.6</v>
      </c>
      <c r="N49" s="485" t="n">
        <v>15.6</v>
      </c>
      <c r="O49" s="485" t="n">
        <v>54.3</v>
      </c>
      <c r="P49" s="485" t="n">
        <v>461.9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122</v>
      </c>
      <c r="O50" s="483" t="n">
        <v>8</v>
      </c>
      <c r="P50" s="483" t="n">
        <v>14.7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122</v>
      </c>
      <c r="O51" s="485" t="n">
        <v>7</v>
      </c>
      <c r="P51" s="485" t="n">
        <v>6.9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73.8</v>
      </c>
      <c r="N52" s="483" t="n">
        <v>107.6</v>
      </c>
      <c r="O52" s="483" t="n">
        <v>137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73.8</v>
      </c>
      <c r="N53" s="485" t="n">
        <v>131</v>
      </c>
      <c r="O53" s="485" t="n">
        <v>15.4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165</v>
      </c>
      <c r="N58" s="483" t="n">
        <v>140.5</v>
      </c>
      <c r="O58" s="483" t="n">
        <v>109.4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37.4</v>
      </c>
      <c r="N59" s="485" t="n">
        <v>135</v>
      </c>
      <c r="O59" s="485" t="n">
        <v>147.2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89.09999999999999</v>
      </c>
      <c r="N64" s="483" t="n">
        <v>513.4</v>
      </c>
      <c r="O64" s="483" t="n">
        <v>77.40000000000001</v>
      </c>
      <c r="P64" s="483" t="n">
        <v>52.9</v>
      </c>
      <c r="Q64" s="483" t="n">
        <v>7.1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89.09999999999999</v>
      </c>
      <c r="N65" s="485" t="n">
        <v>579.1</v>
      </c>
      <c r="O65" s="485" t="n">
        <v>19.3</v>
      </c>
      <c r="P65" s="485" t="n">
        <v>38.2</v>
      </c>
      <c r="Q65" s="485" t="n">
        <v>7.1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10.2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204.2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203.2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335.8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230.9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13.4</v>
      </c>
      <c r="J84" s="483" t="n">
        <v>0</v>
      </c>
      <c r="K84" s="483" t="n">
        <v>0</v>
      </c>
      <c r="L84" s="483">
        <f>SUM(M84:R84)</f>
        <v/>
      </c>
      <c r="M84" s="483" t="n">
        <v>1803.5</v>
      </c>
      <c r="N84" s="483" t="n">
        <v>420.7</v>
      </c>
      <c r="O84" s="483" t="n">
        <v>0</v>
      </c>
      <c r="P84" s="483" t="n">
        <v>609.3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37.6</v>
      </c>
      <c r="J85" s="485" t="n">
        <v>0</v>
      </c>
      <c r="K85" s="485" t="n">
        <v>0</v>
      </c>
      <c r="L85" s="485">
        <f>SUM(M85:R85)</f>
        <v/>
      </c>
      <c r="M85" s="485" t="n">
        <v>1477.6</v>
      </c>
      <c r="N85" s="485" t="n">
        <v>568.2</v>
      </c>
      <c r="O85" s="485" t="n">
        <v>0</v>
      </c>
      <c r="P85" s="485" t="n">
        <v>469.2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47.6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14.7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25.9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220</v>
      </c>
      <c r="H12" s="483" t="n">
        <v>1142.1</v>
      </c>
      <c r="I12" s="483" t="n">
        <v>299.7</v>
      </c>
      <c r="J12" s="484" t="n">
        <v>45.9</v>
      </c>
      <c r="K12" s="523" t="n">
        <v>40.1</v>
      </c>
      <c r="L12" s="483" t="n">
        <v>1.4</v>
      </c>
      <c r="M12" s="483" t="n">
        <v>24.6</v>
      </c>
      <c r="N12" s="484" t="n">
        <v>0.1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440</v>
      </c>
      <c r="H13" s="528" t="n">
        <v>1265.4</v>
      </c>
      <c r="I13" s="528" t="n">
        <v>328.8</v>
      </c>
      <c r="J13" s="529" t="n">
        <v>47.9</v>
      </c>
      <c r="K13" s="527" t="n">
        <v>100.1</v>
      </c>
      <c r="L13" s="528" t="n">
        <v>1.7</v>
      </c>
      <c r="M13" s="528" t="n">
        <v>28.9</v>
      </c>
      <c r="N13" s="529" t="n">
        <v>0.1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1067.1</v>
      </c>
      <c r="I14" s="483" t="n">
        <v>279.7</v>
      </c>
      <c r="J14" s="484" t="n">
        <v>27.9</v>
      </c>
      <c r="K14" s="523" t="n">
        <v>0.1</v>
      </c>
      <c r="L14" s="483" t="n">
        <v>1.4</v>
      </c>
      <c r="M14" s="483" t="n">
        <v>24.6</v>
      </c>
      <c r="N14" s="484" t="n">
        <v>0.1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1110.4</v>
      </c>
      <c r="I15" s="528" t="n">
        <v>303.4</v>
      </c>
      <c r="J15" s="529" t="n">
        <v>22.9</v>
      </c>
      <c r="K15" s="527" t="n">
        <v>0.1</v>
      </c>
      <c r="L15" s="528" t="n">
        <v>1.7</v>
      </c>
      <c r="M15" s="528" t="n">
        <v>28.9</v>
      </c>
      <c r="N15" s="529" t="n">
        <v>0.1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0.4</v>
      </c>
      <c r="J27" s="529" t="n">
        <v>0</v>
      </c>
      <c r="K27" s="527" t="n">
        <v>25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5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25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200</v>
      </c>
      <c r="H46" s="483" t="n">
        <v>25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200</v>
      </c>
      <c r="H47" s="528" t="n">
        <v>25</v>
      </c>
      <c r="I47" s="528" t="n">
        <v>0</v>
      </c>
      <c r="J47" s="529" t="n">
        <v>0</v>
      </c>
      <c r="K47" s="527" t="n">
        <v>70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35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25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15</v>
      </c>
      <c r="H60" s="483" t="n">
        <v>50</v>
      </c>
      <c r="I60" s="483" t="n">
        <v>0</v>
      </c>
      <c r="J60" s="484" t="n">
        <v>18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155</v>
      </c>
      <c r="H61" s="528" t="n">
        <v>130</v>
      </c>
      <c r="I61" s="528" t="n">
        <v>5</v>
      </c>
      <c r="J61" s="529" t="n">
        <v>25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20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20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40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5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</v>
      </c>
      <c r="F13" s="483" t="n">
        <v>0</v>
      </c>
      <c r="G13" s="483" t="n">
        <v>0</v>
      </c>
      <c r="H13" s="483" t="n">
        <v>0</v>
      </c>
      <c r="I13" s="525" t="n">
        <v>700</v>
      </c>
    </row>
    <row customHeight="1" ht="12.8" r="14" s="344">
      <c r="B14" s="588" t="n"/>
      <c r="C14" s="433" t="n"/>
      <c r="D14" s="433">
        <f>"Jahr "&amp;(AktJahr-1)</f>
        <v/>
      </c>
      <c r="E14" s="530" t="n">
        <v>885.2</v>
      </c>
      <c r="F14" s="528" t="n">
        <v>0</v>
      </c>
      <c r="G14" s="528" t="n">
        <v>0</v>
      </c>
      <c r="H14" s="528" t="n">
        <v>0</v>
      </c>
      <c r="I14" s="531" t="n">
        <v>885.2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419</v>
      </c>
      <c r="F15" s="483" t="n">
        <v>0</v>
      </c>
      <c r="G15" s="483" t="n">
        <v>0</v>
      </c>
      <c r="H15" s="483" t="n">
        <v>0</v>
      </c>
      <c r="I15" s="525" t="n">
        <v>419</v>
      </c>
    </row>
    <row customHeight="1" ht="12.8" r="16" s="344">
      <c r="B16" s="588" t="n"/>
      <c r="C16" s="433" t="n"/>
      <c r="D16" s="433">
        <f>$D$14</f>
        <v/>
      </c>
      <c r="E16" s="530" t="n">
        <v>458</v>
      </c>
      <c r="F16" s="528" t="n">
        <v>0</v>
      </c>
      <c r="G16" s="528" t="n">
        <v>0</v>
      </c>
      <c r="H16" s="528" t="n">
        <v>0</v>
      </c>
      <c r="I16" s="531" t="n">
        <v>458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135</v>
      </c>
      <c r="F28" s="528" t="n">
        <v>0</v>
      </c>
      <c r="G28" s="528" t="n">
        <v>0</v>
      </c>
      <c r="H28" s="528" t="n">
        <v>0</v>
      </c>
      <c r="I28" s="531" t="n">
        <v>135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37.2</v>
      </c>
      <c r="F48" s="528" t="n">
        <v>0</v>
      </c>
      <c r="G48" s="528" t="n">
        <v>0</v>
      </c>
      <c r="H48" s="528" t="n">
        <v>0</v>
      </c>
      <c r="I48" s="531" t="n">
        <v>37.2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281</v>
      </c>
      <c r="F85" s="483" t="n">
        <v>0</v>
      </c>
      <c r="G85" s="483" t="n">
        <v>0</v>
      </c>
      <c r="H85" s="483" t="n">
        <v>0</v>
      </c>
      <c r="I85" s="525" t="n">
        <v>281</v>
      </c>
    </row>
    <row customHeight="1" ht="12.8" r="86" s="344">
      <c r="B86" s="588" t="n"/>
      <c r="C86" s="433" t="n"/>
      <c r="D86" s="433">
        <f>$D$14</f>
        <v/>
      </c>
      <c r="E86" s="530" t="n">
        <v>255</v>
      </c>
      <c r="F86" s="528" t="n">
        <v>0</v>
      </c>
      <c r="G86" s="528" t="n">
        <v>0</v>
      </c>
      <c r="H86" s="528" t="n">
        <v>0</v>
      </c>
      <c r="I86" s="531" t="n">
        <v>255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