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8477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M.M.Warburg &amp; CO Hypothekenbank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Colonnaden 5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20354 Hamburg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40 355334 - 0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40 355334 - 19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info@warburghyp.de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www.warburghyp.de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1102.9</v>
      </c>
      <c r="E21" s="373" t="n">
        <v>1129.4</v>
      </c>
      <c r="F21" s="372" t="n">
        <v>1179.3</v>
      </c>
      <c r="G21" s="373" t="n">
        <v>1204</v>
      </c>
      <c r="H21" s="372" t="n">
        <v>1126.4</v>
      </c>
      <c r="I21" s="373" t="n">
        <v>1151.2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1222.7</v>
      </c>
      <c r="E23" s="381" t="n">
        <v>1304.6</v>
      </c>
      <c r="F23" s="380" t="n">
        <v>1333.6</v>
      </c>
      <c r="G23" s="381" t="n">
        <v>1423.6</v>
      </c>
      <c r="H23" s="380" t="n">
        <v>1277.8</v>
      </c>
      <c r="I23" s="381" t="n">
        <v>1360.3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119.8</v>
      </c>
      <c r="E28" s="395" t="n">
        <v>175.2</v>
      </c>
      <c r="F28" s="394" t="n">
        <v>154.3</v>
      </c>
      <c r="G28" s="395" t="n">
        <v>219.6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6.2</v>
      </c>
      <c r="E34" s="373" t="n">
        <v>6.2</v>
      </c>
      <c r="F34" s="372" t="n">
        <v>6.3</v>
      </c>
      <c r="G34" s="373" t="n">
        <v>6.4</v>
      </c>
      <c r="H34" s="372" t="n">
        <v>6.2</v>
      </c>
      <c r="I34" s="373" t="n">
        <v>6.2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14.1</v>
      </c>
      <c r="E36" s="381" t="n">
        <v>14.1</v>
      </c>
      <c r="F36" s="380" t="n">
        <v>14.3</v>
      </c>
      <c r="G36" s="381" t="n">
        <v>14.4</v>
      </c>
      <c r="H36" s="380" t="n">
        <v>14</v>
      </c>
      <c r="I36" s="381" t="n">
        <v>14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7.9</v>
      </c>
      <c r="E41" s="395" t="n">
        <v>7.9</v>
      </c>
      <c r="F41" s="394" t="n">
        <v>8</v>
      </c>
      <c r="G41" s="395" t="n">
        <v>8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>
        <v>0</v>
      </c>
      <c r="F14" s="528" t="n">
        <v>0</v>
      </c>
      <c r="G14" s="528" t="n">
        <v>0</v>
      </c>
      <c r="H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>
        <v>0</v>
      </c>
      <c r="F16" s="528" t="n">
        <v>0</v>
      </c>
      <c r="G16" s="528" t="n">
        <v>0</v>
      </c>
      <c r="H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1102.9</v>
      </c>
      <c r="E9" s="605" t="n">
        <v>1129.4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97.09999999999999</v>
      </c>
      <c r="E10" s="611" t="n">
        <v>93.2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1222.7</v>
      </c>
      <c r="E12" s="617" t="n">
        <v>1304.6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95.5</v>
      </c>
      <c r="E16" s="621" t="n">
        <v>94.09999999999999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5.3</v>
      </c>
      <c r="E28" s="621" t="n">
        <v>4.8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56.7</v>
      </c>
      <c r="E29" s="621" t="n">
        <v>56.8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6.2</v>
      </c>
      <c r="E34" s="635" t="n">
        <v>6.2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100</v>
      </c>
      <c r="E35" s="611" t="n">
        <v>100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14.1</v>
      </c>
      <c r="E37" s="638" t="n">
        <v>14.1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64.40000000000001</v>
      </c>
      <c r="E41" s="621" t="n">
        <v>11.5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29.07.2020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2020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6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MMW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M.M.Warburg &amp; CO Hypothekenbank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D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35</v>
      </c>
      <c r="E11" s="420" t="n">
        <v>77.7</v>
      </c>
      <c r="F11" s="419" t="n">
        <v>64.5</v>
      </c>
      <c r="G11" s="420" t="n">
        <v>71.5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89.7</v>
      </c>
      <c r="E12" s="420" t="n">
        <v>51.2</v>
      </c>
      <c r="F12" s="419" t="n">
        <v>77</v>
      </c>
      <c r="G12" s="420" t="n">
        <v>41.6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66.5</v>
      </c>
      <c r="E13" s="420" t="n">
        <v>71.2</v>
      </c>
      <c r="F13" s="419" t="n">
        <v>35</v>
      </c>
      <c r="G13" s="420" t="n">
        <v>64.3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98</v>
      </c>
      <c r="E14" s="422" t="n">
        <v>40.7</v>
      </c>
      <c r="F14" s="421" t="n">
        <v>89.8</v>
      </c>
      <c r="G14" s="422" t="n">
        <v>44.2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96.2</v>
      </c>
      <c r="E15" s="422" t="n">
        <v>180.3</v>
      </c>
      <c r="F15" s="421" t="n">
        <v>144.5</v>
      </c>
      <c r="G15" s="422" t="n">
        <v>130.8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116.9</v>
      </c>
      <c r="E16" s="422" t="n">
        <v>82.7</v>
      </c>
      <c r="F16" s="421" t="n">
        <v>96.2</v>
      </c>
      <c r="G16" s="422" t="n">
        <v>180.9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115</v>
      </c>
      <c r="E17" s="422" t="n">
        <v>148.4</v>
      </c>
      <c r="F17" s="421" t="n">
        <v>116.8</v>
      </c>
      <c r="G17" s="422" t="n">
        <v>88.90000000000001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433.6</v>
      </c>
      <c r="E18" s="420" t="n">
        <v>556.1</v>
      </c>
      <c r="F18" s="419" t="n">
        <v>473.6</v>
      </c>
      <c r="G18" s="420" t="n">
        <v>682.4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52</v>
      </c>
      <c r="E19" s="420" t="n">
        <v>14.4</v>
      </c>
      <c r="F19" s="419" t="n">
        <v>32</v>
      </c>
      <c r="G19" s="420" t="n">
        <v>0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0</v>
      </c>
      <c r="E24" s="420" t="n">
        <v>0</v>
      </c>
      <c r="F24" s="419" t="n">
        <v>0</v>
      </c>
      <c r="G24" s="420" t="n">
        <v>0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0</v>
      </c>
      <c r="E25" s="420" t="n">
        <v>0.1</v>
      </c>
      <c r="F25" s="419" t="n">
        <v>0</v>
      </c>
      <c r="G25" s="420" t="n">
        <v>0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6.2</v>
      </c>
      <c r="E26" s="420" t="n">
        <v>0</v>
      </c>
      <c r="F26" s="419" t="n">
        <v>0</v>
      </c>
      <c r="G26" s="420" t="n">
        <v>0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0</v>
      </c>
      <c r="E27" s="422" t="n">
        <v>0.1</v>
      </c>
      <c r="F27" s="421" t="n">
        <v>0</v>
      </c>
      <c r="G27" s="422" t="n">
        <v>0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0</v>
      </c>
      <c r="E28" s="422" t="n">
        <v>12.6</v>
      </c>
      <c r="F28" s="421" t="n">
        <v>6.2</v>
      </c>
      <c r="G28" s="422" t="n">
        <v>0.1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0</v>
      </c>
      <c r="E29" s="422" t="n">
        <v>0</v>
      </c>
      <c r="F29" s="421" t="n">
        <v>0</v>
      </c>
      <c r="G29" s="422" t="n">
        <v>12.6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0.1</v>
      </c>
      <c r="F30" s="421" t="n">
        <v>0</v>
      </c>
      <c r="G30" s="422" t="n">
        <v>0.1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0</v>
      </c>
      <c r="E31" s="420" t="n">
        <v>1.2</v>
      </c>
      <c r="F31" s="419" t="n">
        <v>0</v>
      </c>
      <c r="G31" s="420" t="n">
        <v>0.1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0</v>
      </c>
      <c r="E32" s="422" t="n">
        <v>0</v>
      </c>
      <c r="F32" s="421" t="n">
        <v>0</v>
      </c>
      <c r="G32" s="422" t="n">
        <v>1.2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3</v>
      </c>
      <c r="E9" s="432" t="n">
        <v>3.3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47</v>
      </c>
      <c r="E10" s="432" t="n">
        <v>53.4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638.4</v>
      </c>
      <c r="E11" s="432" t="n">
        <v>691.1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467.7</v>
      </c>
      <c r="E12" s="432" t="n">
        <v>466.2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14.1</v>
      </c>
      <c r="E21" s="420" t="n">
        <v>14.1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0</v>
      </c>
      <c r="E22" s="435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5</v>
      </c>
      <c r="H16" s="483" t="n">
        <v>20.34</v>
      </c>
      <c r="I16" s="483" t="n">
        <v>202.09</v>
      </c>
      <c r="J16" s="483" t="n">
        <v>0</v>
      </c>
      <c r="K16" s="483" t="n">
        <v>0</v>
      </c>
      <c r="L16" s="483">
        <f>SUM(M16:R16)</f>
        <v/>
      </c>
      <c r="M16" s="483" t="n">
        <v>622.17</v>
      </c>
      <c r="N16" s="483" t="n">
        <v>255.09</v>
      </c>
      <c r="O16" s="483" t="n">
        <v>0</v>
      </c>
      <c r="P16" s="483" t="n">
        <v>49.22</v>
      </c>
      <c r="Q16" s="483" t="n">
        <v>0</v>
      </c>
      <c r="R16" s="483" t="n">
        <v>2.2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5.44</v>
      </c>
      <c r="H17" s="485" t="n">
        <v>19.11</v>
      </c>
      <c r="I17" s="485" t="n">
        <v>216.37</v>
      </c>
      <c r="J17" s="485" t="n">
        <v>0</v>
      </c>
      <c r="K17" s="485" t="n">
        <v>0</v>
      </c>
      <c r="L17" s="485">
        <f>SUM(M17:R17)</f>
        <v/>
      </c>
      <c r="M17" s="485" t="n">
        <v>673.02</v>
      </c>
      <c r="N17" s="485" t="n">
        <v>242.4</v>
      </c>
      <c r="O17" s="485" t="n">
        <v>0</v>
      </c>
      <c r="P17" s="485" t="n">
        <v>54.93</v>
      </c>
      <c r="Q17" s="485" t="n">
        <v>0</v>
      </c>
      <c r="R17" s="485" t="n">
        <v>2.75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5</v>
      </c>
      <c r="H18" s="483" t="n">
        <v>20.34</v>
      </c>
      <c r="I18" s="483" t="n">
        <v>202.09</v>
      </c>
      <c r="J18" s="483" t="n">
        <v>0</v>
      </c>
      <c r="K18" s="483" t="n">
        <v>0</v>
      </c>
      <c r="L18" s="483">
        <f>SUM(M18:R18)</f>
        <v/>
      </c>
      <c r="M18" s="483" t="n">
        <v>589.75</v>
      </c>
      <c r="N18" s="483" t="n">
        <v>186.94</v>
      </c>
      <c r="O18" s="483" t="n">
        <v>0</v>
      </c>
      <c r="P18" s="483" t="n">
        <v>49.22</v>
      </c>
      <c r="Q18" s="483" t="n">
        <v>0</v>
      </c>
      <c r="R18" s="483" t="n">
        <v>2.2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5.44</v>
      </c>
      <c r="H19" s="485" t="n">
        <v>19.11</v>
      </c>
      <c r="I19" s="485" t="n">
        <v>216.37</v>
      </c>
      <c r="J19" s="485" t="n">
        <v>0</v>
      </c>
      <c r="K19" s="485" t="n">
        <v>0</v>
      </c>
      <c r="L19" s="485">
        <f>SUM(M19:R19)</f>
        <v/>
      </c>
      <c r="M19" s="485" t="n">
        <v>630.8200000000001</v>
      </c>
      <c r="N19" s="485" t="n">
        <v>173.9</v>
      </c>
      <c r="O19" s="485" t="n">
        <v>0</v>
      </c>
      <c r="P19" s="485" t="n">
        <v>54.93</v>
      </c>
      <c r="Q19" s="485" t="n">
        <v>0</v>
      </c>
      <c r="R19" s="485" t="n">
        <v>2.75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32.42</v>
      </c>
      <c r="N50" s="483" t="n">
        <v>68.15000000000001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42.2</v>
      </c>
      <c r="N51" s="485" t="n">
        <v>68.5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12.5</v>
      </c>
      <c r="I12" s="483" t="n">
        <v>1.6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12.5</v>
      </c>
      <c r="I13" s="528" t="n">
        <v>1.6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12.5</v>
      </c>
      <c r="I14" s="483" t="n">
        <v>1.6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12.5</v>
      </c>
      <c r="I15" s="528" t="n">
        <v>1.6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66.59999999999999</v>
      </c>
      <c r="F13" s="483" t="n">
        <v>0</v>
      </c>
      <c r="G13" s="483" t="n">
        <v>66.59999999999999</v>
      </c>
      <c r="H13" s="483" t="n">
        <v>0</v>
      </c>
      <c r="I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>
        <v>90.59999999999999</v>
      </c>
      <c r="F14" s="528" t="n">
        <v>0</v>
      </c>
      <c r="G14" s="528" t="n">
        <v>90.59999999999999</v>
      </c>
      <c r="H14" s="528" t="n">
        <v>0</v>
      </c>
      <c r="I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66.59999999999999</v>
      </c>
      <c r="F15" s="483" t="n">
        <v>0</v>
      </c>
      <c r="G15" s="483" t="n">
        <v>66.59999999999999</v>
      </c>
      <c r="H15" s="483" t="n">
        <v>0</v>
      </c>
      <c r="I15" s="525" t="n">
        <v>0</v>
      </c>
    </row>
    <row customHeight="1" ht="12.8" r="16" s="344">
      <c r="B16" s="588" t="n"/>
      <c r="C16" s="433" t="n"/>
      <c r="D16" s="433">
        <f>$D$14</f>
        <v/>
      </c>
      <c r="E16" s="530" t="n">
        <v>90.59999999999999</v>
      </c>
      <c r="F16" s="528" t="n">
        <v>0</v>
      </c>
      <c r="G16" s="528" t="n">
        <v>90.59999999999999</v>
      </c>
      <c r="H16" s="528" t="n">
        <v>0</v>
      </c>
      <c r="I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