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3048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Commerzbank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Kaiserplatz</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60311 Frankfurt am Main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40 37699 - 0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40 37699 - 178</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info@commerzbank.com</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www.commerzbank.com</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24117.564004</v>
      </c>
      <c r="E21" s="378" t="n">
        <v>21498.157263</v>
      </c>
      <c r="F21" s="377" t="n">
        <v>24277.723659</v>
      </c>
      <c r="G21" s="378" t="n">
        <v>22719.39739</v>
      </c>
      <c r="H21" s="377" t="n">
        <v>23248.215424</v>
      </c>
      <c r="I21" s="378" t="n">
        <v>21820.20277</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37984.451867</v>
      </c>
      <c r="E23" s="386" t="n">
        <v>34539.850018</v>
      </c>
      <c r="F23" s="385" t="n">
        <v>38915.099074</v>
      </c>
      <c r="G23" s="386" t="n">
        <v>37974.666798</v>
      </c>
      <c r="H23" s="385" t="n">
        <v>36808.379604</v>
      </c>
      <c r="I23" s="386" t="n">
        <v>36069.219916</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13866.887864</v>
      </c>
      <c r="E28" s="400" t="n">
        <v>13041.692755</v>
      </c>
      <c r="F28" s="399" t="n">
        <v>14637.375415</v>
      </c>
      <c r="G28" s="400" t="n">
        <v>15255.269408</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11936.799342</v>
      </c>
      <c r="E34" s="378" t="n">
        <v>12192.557357</v>
      </c>
      <c r="F34" s="377" t="n">
        <v>13392.248528</v>
      </c>
      <c r="G34" s="378" t="n">
        <v>14478.00126</v>
      </c>
      <c r="H34" s="377" t="n">
        <v>12667.063804</v>
      </c>
      <c r="I34" s="378" t="n">
        <v>13881.443404</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14041.651109</v>
      </c>
      <c r="E36" s="386" t="n">
        <v>13137.27526</v>
      </c>
      <c r="F36" s="385" t="n">
        <v>16669.55907</v>
      </c>
      <c r="G36" s="386" t="n">
        <v>17202.690288</v>
      </c>
      <c r="H36" s="385" t="n">
        <v>14257.688142</v>
      </c>
      <c r="I36" s="386" t="n">
        <v>14574.248439</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2076.151767</v>
      </c>
      <c r="E41" s="400" t="n">
        <v>937.990582</v>
      </c>
      <c r="F41" s="399" t="n">
        <v>3247.624299</v>
      </c>
      <c r="G41" s="400" t="n">
        <v>2717.735246</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119</v>
      </c>
      <c r="E47" s="378" t="n">
        <v>184</v>
      </c>
      <c r="F47" s="377" t="n">
        <v>128.443703</v>
      </c>
      <c r="G47" s="378" t="n">
        <v>204.335049</v>
      </c>
      <c r="H47" s="377" t="n">
        <v>126.19585</v>
      </c>
      <c r="I47" s="378" t="n">
        <v>200.356398</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144</v>
      </c>
      <c r="E49" s="378" t="n">
        <v>223</v>
      </c>
      <c r="F49" s="377" t="n">
        <v>166.439412</v>
      </c>
      <c r="G49" s="378" t="n">
        <v>277.360339</v>
      </c>
      <c r="H49" s="377" t="n">
        <v>136.682078</v>
      </c>
      <c r="I49" s="378" t="n">
        <v>255.859959</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25</v>
      </c>
      <c r="E54" s="400" t="n">
        <v>39</v>
      </c>
      <c r="F54" s="399" t="n">
        <v>37.99571</v>
      </c>
      <c r="G54" s="400" t="n">
        <v>73.02529</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52.625</v>
      </c>
      <c r="F13" s="490" t="n">
        <v>0</v>
      </c>
      <c r="G13" s="490" t="n">
        <v>52.625</v>
      </c>
      <c r="H13" s="535" t="n">
        <v>0</v>
      </c>
    </row>
    <row customHeight="1" ht="12.8" r="14" s="349">
      <c r="B14" s="604" t="n"/>
      <c r="C14" s="439" t="n"/>
      <c r="D14" s="439">
        <f>"Jahr "&amp;(AktJahr-1)</f>
        <v/>
      </c>
      <c r="E14" s="536" t="n">
        <v>74.3125</v>
      </c>
      <c r="F14" s="539" t="n">
        <v>0</v>
      </c>
      <c r="G14" s="539" t="n">
        <v>74.3125</v>
      </c>
      <c r="H14" s="541" t="n">
        <v>0</v>
      </c>
    </row>
    <row customHeight="1" ht="12.8" r="15" s="349">
      <c r="B15" s="604" t="inlineStr">
        <is>
          <t>DE</t>
        </is>
      </c>
      <c r="C15" s="488" t="inlineStr">
        <is>
          <t>Germany</t>
        </is>
      </c>
      <c r="D15" s="489">
        <f>$D$13</f>
        <v/>
      </c>
      <c r="E15" s="531" t="n">
        <v>52.625</v>
      </c>
      <c r="F15" s="490" t="n">
        <v>0</v>
      </c>
      <c r="G15" s="490" t="n">
        <v>52.625</v>
      </c>
      <c r="H15" s="535" t="n">
        <v>0</v>
      </c>
    </row>
    <row customHeight="1" ht="12.8" r="16" s="349">
      <c r="B16" s="604" t="n"/>
      <c r="C16" s="439" t="n"/>
      <c r="D16" s="439">
        <f>$D$14</f>
        <v/>
      </c>
      <c r="E16" s="536" t="n">
        <v>74.3125</v>
      </c>
      <c r="F16" s="539" t="n">
        <v>0</v>
      </c>
      <c r="G16" s="539" t="n">
        <v>74.3125</v>
      </c>
      <c r="H16" s="541" t="n">
        <v>0</v>
      </c>
    </row>
    <row customHeight="1" ht="12.8" r="17" s="349">
      <c r="B17" s="605" t="inlineStr">
        <is>
          <t>AT</t>
        </is>
      </c>
      <c r="C17" s="488" t="inlineStr">
        <is>
          <t>Austria</t>
        </is>
      </c>
      <c r="D17" s="489">
        <f>$D$13</f>
        <v/>
      </c>
      <c r="E17" s="531" t="n">
        <v>0</v>
      </c>
      <c r="F17" s="490" t="n">
        <v>0</v>
      </c>
      <c r="G17" s="490" t="n">
        <v>0</v>
      </c>
      <c r="H17" s="535" t="n">
        <v>0</v>
      </c>
    </row>
    <row customHeight="1" ht="12.8" r="18" s="349">
      <c r="B18" s="604" t="n"/>
      <c r="C18" s="439" t="n"/>
      <c r="D18" s="439">
        <f>$D$14</f>
        <v/>
      </c>
      <c r="E18" s="536" t="n">
        <v>0</v>
      </c>
      <c r="F18" s="539" t="n">
        <v>0</v>
      </c>
      <c r="G18" s="539" t="n">
        <v>0</v>
      </c>
      <c r="H18" s="541" t="n">
        <v>0</v>
      </c>
    </row>
    <row customHeight="1" ht="12.8" r="19" s="349">
      <c r="B19" s="605" t="inlineStr">
        <is>
          <t>BE</t>
        </is>
      </c>
      <c r="C19" s="488" t="inlineStr">
        <is>
          <t>Belgium</t>
        </is>
      </c>
      <c r="D19" s="489">
        <f>$D$13</f>
        <v/>
      </c>
      <c r="E19" s="531" t="n">
        <v>0</v>
      </c>
      <c r="F19" s="490" t="n">
        <v>0</v>
      </c>
      <c r="G19" s="490" t="n">
        <v>0</v>
      </c>
      <c r="H19" s="535" t="n">
        <v>0</v>
      </c>
    </row>
    <row customHeight="1" ht="12.8" r="20" s="349">
      <c r="B20" s="604" t="n"/>
      <c r="C20" s="439" t="n"/>
      <c r="D20" s="439">
        <f>$D$14</f>
        <v/>
      </c>
      <c r="E20" s="536" t="n">
        <v>0</v>
      </c>
      <c r="F20" s="539" t="n">
        <v>0</v>
      </c>
      <c r="G20" s="539" t="n">
        <v>0</v>
      </c>
      <c r="H20" s="541" t="n">
        <v>0</v>
      </c>
    </row>
    <row customHeight="1" ht="12.8" r="21" s="349">
      <c r="B21" s="605" t="inlineStr">
        <is>
          <t>BG</t>
        </is>
      </c>
      <c r="C21" s="488" t="inlineStr">
        <is>
          <t>Bulgaria</t>
        </is>
      </c>
      <c r="D21" s="489">
        <f>$D$13</f>
        <v/>
      </c>
      <c r="E21" s="531" t="n">
        <v>0</v>
      </c>
      <c r="F21" s="490" t="n">
        <v>0</v>
      </c>
      <c r="G21" s="490" t="n">
        <v>0</v>
      </c>
      <c r="H21" s="535" t="n">
        <v>0</v>
      </c>
    </row>
    <row customHeight="1" ht="12.8" r="22" s="349">
      <c r="B22" s="604" t="n"/>
      <c r="C22" s="439" t="n"/>
      <c r="D22" s="439">
        <f>$D$14</f>
        <v/>
      </c>
      <c r="E22" s="536" t="n">
        <v>0</v>
      </c>
      <c r="F22" s="539" t="n">
        <v>0</v>
      </c>
      <c r="G22" s="539" t="n">
        <v>0</v>
      </c>
      <c r="H22" s="541" t="n">
        <v>0</v>
      </c>
    </row>
    <row customHeight="1" ht="12.8" r="23" s="349">
      <c r="B23" s="605" t="inlineStr">
        <is>
          <t>CY</t>
        </is>
      </c>
      <c r="C23" s="488" t="inlineStr">
        <is>
          <t>Cyprus</t>
        </is>
      </c>
      <c r="D23" s="489">
        <f>$D$13</f>
        <v/>
      </c>
      <c r="E23" s="531" t="n">
        <v>0</v>
      </c>
      <c r="F23" s="490" t="n">
        <v>0</v>
      </c>
      <c r="G23" s="490" t="n">
        <v>0</v>
      </c>
      <c r="H23" s="535" t="n">
        <v>0</v>
      </c>
    </row>
    <row customHeight="1" ht="12.8" r="24" s="349">
      <c r="B24" s="604" t="n"/>
      <c r="C24" s="439" t="n"/>
      <c r="D24" s="439">
        <f>$D$14</f>
        <v/>
      </c>
      <c r="E24" s="536" t="n">
        <v>0</v>
      </c>
      <c r="F24" s="539" t="n">
        <v>0</v>
      </c>
      <c r="G24" s="539" t="n">
        <v>0</v>
      </c>
      <c r="H24" s="541" t="n">
        <v>0</v>
      </c>
    </row>
    <row customHeight="1" ht="12.8" r="25" s="349">
      <c r="B25" s="605" t="inlineStr">
        <is>
          <t>CZ</t>
        </is>
      </c>
      <c r="C25" s="488" t="inlineStr">
        <is>
          <t>Czech Republic</t>
        </is>
      </c>
      <c r="D25" s="489">
        <f>$D$13</f>
        <v/>
      </c>
      <c r="E25" s="531" t="n">
        <v>0</v>
      </c>
      <c r="F25" s="490" t="n">
        <v>0</v>
      </c>
      <c r="G25" s="490" t="n">
        <v>0</v>
      </c>
      <c r="H25" s="535" t="n">
        <v>0</v>
      </c>
    </row>
    <row customHeight="1" ht="12.8" r="26" s="349">
      <c r="B26" s="604" t="n"/>
      <c r="C26" s="439" t="n"/>
      <c r="D26" s="439">
        <f>$D$14</f>
        <v/>
      </c>
      <c r="E26" s="536" t="n">
        <v>0</v>
      </c>
      <c r="F26" s="539" t="n">
        <v>0</v>
      </c>
      <c r="G26" s="539" t="n">
        <v>0</v>
      </c>
      <c r="H26" s="541" t="n">
        <v>0</v>
      </c>
    </row>
    <row customHeight="1" ht="12.8" r="27" s="349">
      <c r="B27" s="604" t="inlineStr">
        <is>
          <t>DK</t>
        </is>
      </c>
      <c r="C27" s="488" t="inlineStr">
        <is>
          <t>Denmark</t>
        </is>
      </c>
      <c r="D27" s="489">
        <f>$D$13</f>
        <v/>
      </c>
      <c r="E27" s="531" t="n">
        <v>0</v>
      </c>
      <c r="F27" s="490" t="n">
        <v>0</v>
      </c>
      <c r="G27" s="490" t="n">
        <v>0</v>
      </c>
      <c r="H27" s="535" t="n">
        <v>0</v>
      </c>
    </row>
    <row customHeight="1" ht="12.8" r="28" s="349">
      <c r="B28" s="604" t="n"/>
      <c r="C28" s="439" t="n"/>
      <c r="D28" s="439">
        <f>$D$14</f>
        <v/>
      </c>
      <c r="E28" s="536" t="n">
        <v>0</v>
      </c>
      <c r="F28" s="539" t="n">
        <v>0</v>
      </c>
      <c r="G28" s="539" t="n">
        <v>0</v>
      </c>
      <c r="H28" s="541" t="n">
        <v>0</v>
      </c>
    </row>
    <row customHeight="1" ht="12.8" r="29" s="349">
      <c r="B29" s="604" t="inlineStr">
        <is>
          <t>EE</t>
        </is>
      </c>
      <c r="C29" s="488" t="inlineStr">
        <is>
          <t>Estonia</t>
        </is>
      </c>
      <c r="D29" s="489">
        <f>$D$13</f>
        <v/>
      </c>
      <c r="E29" s="531" t="n">
        <v>0</v>
      </c>
      <c r="F29" s="490" t="n">
        <v>0</v>
      </c>
      <c r="G29" s="490" t="n">
        <v>0</v>
      </c>
      <c r="H29" s="535" t="n">
        <v>0</v>
      </c>
    </row>
    <row customHeight="1" ht="12.8" r="30" s="349">
      <c r="B30" s="604" t="n"/>
      <c r="C30" s="439" t="n"/>
      <c r="D30" s="439">
        <f>$D$14</f>
        <v/>
      </c>
      <c r="E30" s="536" t="n">
        <v>0</v>
      </c>
      <c r="F30" s="539" t="n">
        <v>0</v>
      </c>
      <c r="G30" s="539" t="n">
        <v>0</v>
      </c>
      <c r="H30" s="541" t="n">
        <v>0</v>
      </c>
    </row>
    <row customHeight="1" ht="12.8" r="31" s="349">
      <c r="B31" s="604" t="inlineStr">
        <is>
          <t>FI</t>
        </is>
      </c>
      <c r="C31" s="488" t="inlineStr">
        <is>
          <t>Finland</t>
        </is>
      </c>
      <c r="D31" s="489">
        <f>$D$13</f>
        <v/>
      </c>
      <c r="E31" s="531" t="n">
        <v>0</v>
      </c>
      <c r="F31" s="490" t="n">
        <v>0</v>
      </c>
      <c r="G31" s="490" t="n">
        <v>0</v>
      </c>
      <c r="H31" s="535" t="n">
        <v>0</v>
      </c>
    </row>
    <row customHeight="1" ht="12.8" r="32" s="349">
      <c r="B32" s="604" t="n"/>
      <c r="C32" s="439" t="n"/>
      <c r="D32" s="439">
        <f>$D$14</f>
        <v/>
      </c>
      <c r="E32" s="536" t="n">
        <v>0</v>
      </c>
      <c r="F32" s="539" t="n">
        <v>0</v>
      </c>
      <c r="G32" s="539" t="n">
        <v>0</v>
      </c>
      <c r="H32" s="541" t="n">
        <v>0</v>
      </c>
    </row>
    <row customHeight="1" ht="12.8" r="33" s="349">
      <c r="B33" s="604" t="inlineStr">
        <is>
          <t>FR</t>
        </is>
      </c>
      <c r="C33" s="488" t="inlineStr">
        <is>
          <t>France</t>
        </is>
      </c>
      <c r="D33" s="489">
        <f>$D$13</f>
        <v/>
      </c>
      <c r="E33" s="531" t="n">
        <v>0</v>
      </c>
      <c r="F33" s="490" t="n">
        <v>0</v>
      </c>
      <c r="G33" s="490" t="n">
        <v>0</v>
      </c>
      <c r="H33" s="535" t="n">
        <v>0</v>
      </c>
    </row>
    <row customHeight="1" ht="12.8" r="34" s="349">
      <c r="B34" s="604" t="n"/>
      <c r="C34" s="439" t="n"/>
      <c r="D34" s="439">
        <f>$D$14</f>
        <v/>
      </c>
      <c r="E34" s="536" t="n">
        <v>0</v>
      </c>
      <c r="F34" s="539" t="n">
        <v>0</v>
      </c>
      <c r="G34" s="539" t="n">
        <v>0</v>
      </c>
      <c r="H34" s="541" t="n">
        <v>0</v>
      </c>
    </row>
    <row customHeight="1" ht="12.8" r="35" s="349">
      <c r="B35" s="604" t="inlineStr">
        <is>
          <t>GB</t>
        </is>
      </c>
      <c r="C35" s="488" t="inlineStr">
        <is>
          <t>Great Britain</t>
        </is>
      </c>
      <c r="D35" s="489">
        <f>$D$13</f>
        <v/>
      </c>
      <c r="E35" s="531" t="n">
        <v>0</v>
      </c>
      <c r="F35" s="490" t="n">
        <v>0</v>
      </c>
      <c r="G35" s="490" t="n">
        <v>0</v>
      </c>
      <c r="H35" s="535" t="n">
        <v>0</v>
      </c>
    </row>
    <row customHeight="1" ht="12.8" r="36" s="349">
      <c r="B36" s="604" t="n"/>
      <c r="C36" s="439" t="n"/>
      <c r="D36" s="439">
        <f>$D$14</f>
        <v/>
      </c>
      <c r="E36" s="536" t="n">
        <v>0</v>
      </c>
      <c r="F36" s="539" t="n">
        <v>0</v>
      </c>
      <c r="G36" s="539" t="n">
        <v>0</v>
      </c>
      <c r="H36" s="541" t="n">
        <v>0</v>
      </c>
    </row>
    <row customHeight="1" ht="12.8" r="37" s="349">
      <c r="B37" s="604" t="inlineStr">
        <is>
          <t>GR</t>
        </is>
      </c>
      <c r="C37" s="488" t="inlineStr">
        <is>
          <t>Greece</t>
        </is>
      </c>
      <c r="D37" s="489">
        <f>$D$13</f>
        <v/>
      </c>
      <c r="E37" s="531" t="n">
        <v>0</v>
      </c>
      <c r="F37" s="490" t="n">
        <v>0</v>
      </c>
      <c r="G37" s="490" t="n">
        <v>0</v>
      </c>
      <c r="H37" s="535" t="n">
        <v>0</v>
      </c>
    </row>
    <row customHeight="1" ht="12.8" r="38" s="349">
      <c r="B38" s="604" t="n"/>
      <c r="C38" s="439" t="n"/>
      <c r="D38" s="439">
        <f>$D$14</f>
        <v/>
      </c>
      <c r="E38" s="536" t="n">
        <v>0</v>
      </c>
      <c r="F38" s="539" t="n">
        <v>0</v>
      </c>
      <c r="G38" s="539" t="n">
        <v>0</v>
      </c>
      <c r="H38" s="541" t="n">
        <v>0</v>
      </c>
    </row>
    <row customHeight="1" ht="12.8" r="39" s="349">
      <c r="B39" s="604" t="inlineStr">
        <is>
          <t>HU</t>
        </is>
      </c>
      <c r="C39" s="488" t="inlineStr">
        <is>
          <t>Hungary</t>
        </is>
      </c>
      <c r="D39" s="489">
        <f>$D$13</f>
        <v/>
      </c>
      <c r="E39" s="531" t="n">
        <v>0</v>
      </c>
      <c r="F39" s="490" t="n">
        <v>0</v>
      </c>
      <c r="G39" s="490" t="n">
        <v>0</v>
      </c>
      <c r="H39" s="535" t="n">
        <v>0</v>
      </c>
    </row>
    <row customHeight="1" ht="12.8" r="40" s="349">
      <c r="B40" s="604" t="n"/>
      <c r="C40" s="439" t="n"/>
      <c r="D40" s="439">
        <f>$D$14</f>
        <v/>
      </c>
      <c r="E40" s="536" t="n">
        <v>0</v>
      </c>
      <c r="F40" s="539" t="n">
        <v>0</v>
      </c>
      <c r="G40" s="539" t="n">
        <v>0</v>
      </c>
      <c r="H40" s="541" t="n">
        <v>0</v>
      </c>
    </row>
    <row customHeight="1" ht="12.8" r="41" s="349">
      <c r="B41" s="604" t="inlineStr">
        <is>
          <t>IE</t>
        </is>
      </c>
      <c r="C41" s="488" t="inlineStr">
        <is>
          <t>Ireland</t>
        </is>
      </c>
      <c r="D41" s="489">
        <f>$D$13</f>
        <v/>
      </c>
      <c r="E41" s="531" t="n">
        <v>0</v>
      </c>
      <c r="F41" s="490" t="n">
        <v>0</v>
      </c>
      <c r="G41" s="490" t="n">
        <v>0</v>
      </c>
      <c r="H41" s="535" t="n">
        <v>0</v>
      </c>
    </row>
    <row customHeight="1" ht="12.8" r="42" s="349">
      <c r="B42" s="604" t="n"/>
      <c r="C42" s="439" t="n"/>
      <c r="D42" s="439">
        <f>$D$14</f>
        <v/>
      </c>
      <c r="E42" s="536" t="n">
        <v>0</v>
      </c>
      <c r="F42" s="539" t="n">
        <v>0</v>
      </c>
      <c r="G42" s="539" t="n">
        <v>0</v>
      </c>
      <c r="H42" s="541" t="n">
        <v>0</v>
      </c>
    </row>
    <row customHeight="1" ht="12.8" r="43" s="349">
      <c r="B43" s="604" t="inlineStr">
        <is>
          <t>IT</t>
        </is>
      </c>
      <c r="C43" s="488" t="inlineStr">
        <is>
          <t>Italy</t>
        </is>
      </c>
      <c r="D43" s="489">
        <f>$D$13</f>
        <v/>
      </c>
      <c r="E43" s="531" t="n">
        <v>0</v>
      </c>
      <c r="F43" s="490" t="n">
        <v>0</v>
      </c>
      <c r="G43" s="490" t="n">
        <v>0</v>
      </c>
      <c r="H43" s="535" t="n">
        <v>0</v>
      </c>
    </row>
    <row customHeight="1" ht="12.8" r="44" s="349">
      <c r="B44" s="604" t="n"/>
      <c r="C44" s="439" t="n"/>
      <c r="D44" s="439">
        <f>$D$14</f>
        <v/>
      </c>
      <c r="E44" s="536" t="n">
        <v>0</v>
      </c>
      <c r="F44" s="539" t="n">
        <v>0</v>
      </c>
      <c r="G44" s="539" t="n">
        <v>0</v>
      </c>
      <c r="H44" s="541" t="n">
        <v>0</v>
      </c>
    </row>
    <row customHeight="1" ht="12.8" r="45" s="349">
      <c r="B45" s="604" t="inlineStr">
        <is>
          <t>LV</t>
        </is>
      </c>
      <c r="C45" s="488" t="inlineStr">
        <is>
          <t>Latvia</t>
        </is>
      </c>
      <c r="D45" s="489">
        <f>$D$13</f>
        <v/>
      </c>
      <c r="E45" s="531" t="n">
        <v>0</v>
      </c>
      <c r="F45" s="490" t="n">
        <v>0</v>
      </c>
      <c r="G45" s="490" t="n">
        <v>0</v>
      </c>
      <c r="H45" s="535" t="n">
        <v>0</v>
      </c>
    </row>
    <row customHeight="1" ht="12.8" r="46" s="349">
      <c r="B46" s="604" t="n"/>
      <c r="C46" s="439" t="n"/>
      <c r="D46" s="439">
        <f>$D$14</f>
        <v/>
      </c>
      <c r="E46" s="536" t="n">
        <v>0</v>
      </c>
      <c r="F46" s="539" t="n">
        <v>0</v>
      </c>
      <c r="G46" s="539" t="n">
        <v>0</v>
      </c>
      <c r="H46" s="541" t="n">
        <v>0</v>
      </c>
    </row>
    <row customHeight="1" ht="12.8" r="47" s="349">
      <c r="B47" s="604" t="inlineStr">
        <is>
          <t>LT</t>
        </is>
      </c>
      <c r="C47" s="488" t="inlineStr">
        <is>
          <t>Lithuania</t>
        </is>
      </c>
      <c r="D47" s="489">
        <f>$D$13</f>
        <v/>
      </c>
      <c r="E47" s="531" t="n">
        <v>0</v>
      </c>
      <c r="F47" s="490" t="n">
        <v>0</v>
      </c>
      <c r="G47" s="490" t="n">
        <v>0</v>
      </c>
      <c r="H47" s="535" t="n">
        <v>0</v>
      </c>
    </row>
    <row customHeight="1" ht="12.8" r="48" s="349">
      <c r="B48" s="604" t="n"/>
      <c r="C48" s="439" t="n"/>
      <c r="D48" s="439">
        <f>$D$14</f>
        <v/>
      </c>
      <c r="E48" s="536" t="n">
        <v>0</v>
      </c>
      <c r="F48" s="539" t="n">
        <v>0</v>
      </c>
      <c r="G48" s="539" t="n">
        <v>0</v>
      </c>
      <c r="H48" s="541" t="n">
        <v>0</v>
      </c>
    </row>
    <row customHeight="1" ht="12.8" r="49" s="349">
      <c r="B49" s="604" t="inlineStr">
        <is>
          <t>LU</t>
        </is>
      </c>
      <c r="C49" s="488" t="inlineStr">
        <is>
          <t>Luxembourg</t>
        </is>
      </c>
      <c r="D49" s="489">
        <f>$D$13</f>
        <v/>
      </c>
      <c r="E49" s="531" t="n">
        <v>0</v>
      </c>
      <c r="F49" s="490" t="n">
        <v>0</v>
      </c>
      <c r="G49" s="490" t="n">
        <v>0</v>
      </c>
      <c r="H49" s="535" t="n">
        <v>0</v>
      </c>
    </row>
    <row customHeight="1" ht="12.8" r="50" s="349">
      <c r="B50" s="604" t="n"/>
      <c r="C50" s="439" t="n"/>
      <c r="D50" s="439">
        <f>$D$14</f>
        <v/>
      </c>
      <c r="E50" s="536" t="n">
        <v>0</v>
      </c>
      <c r="F50" s="539" t="n">
        <v>0</v>
      </c>
      <c r="G50" s="539" t="n">
        <v>0</v>
      </c>
      <c r="H50" s="541" t="n">
        <v>0</v>
      </c>
    </row>
    <row customHeight="1" ht="12.8" r="51" s="349">
      <c r="B51" s="604" t="inlineStr">
        <is>
          <t>MT</t>
        </is>
      </c>
      <c r="C51" s="488" t="inlineStr">
        <is>
          <t>Malta</t>
        </is>
      </c>
      <c r="D51" s="489">
        <f>$D$13</f>
        <v/>
      </c>
      <c r="E51" s="531" t="n">
        <v>0</v>
      </c>
      <c r="F51" s="490" t="n">
        <v>0</v>
      </c>
      <c r="G51" s="490" t="n">
        <v>0</v>
      </c>
      <c r="H51" s="535" t="n">
        <v>0</v>
      </c>
    </row>
    <row customHeight="1" ht="12.8" r="52" s="349">
      <c r="B52" s="604" t="n"/>
      <c r="C52" s="439" t="n"/>
      <c r="D52" s="439">
        <f>$D$14</f>
        <v/>
      </c>
      <c r="E52" s="536" t="n">
        <v>0</v>
      </c>
      <c r="F52" s="539" t="n">
        <v>0</v>
      </c>
      <c r="G52" s="539" t="n">
        <v>0</v>
      </c>
      <c r="H52" s="541" t="n">
        <v>0</v>
      </c>
    </row>
    <row customHeight="1" ht="12.8" r="53" s="349">
      <c r="B53" s="604" t="inlineStr">
        <is>
          <t>NL</t>
        </is>
      </c>
      <c r="C53" s="488" t="inlineStr">
        <is>
          <t>Netherlands</t>
        </is>
      </c>
      <c r="D53" s="489">
        <f>$D$13</f>
        <v/>
      </c>
      <c r="E53" s="531" t="n">
        <v>0</v>
      </c>
      <c r="F53" s="490" t="n">
        <v>0</v>
      </c>
      <c r="G53" s="490" t="n">
        <v>0</v>
      </c>
      <c r="H53" s="535" t="n">
        <v>0</v>
      </c>
    </row>
    <row customHeight="1" ht="12.8" r="54" s="349">
      <c r="B54" s="604" t="n"/>
      <c r="C54" s="439" t="n"/>
      <c r="D54" s="439">
        <f>$D$14</f>
        <v/>
      </c>
      <c r="E54" s="536" t="n">
        <v>0</v>
      </c>
      <c r="F54" s="539" t="n">
        <v>0</v>
      </c>
      <c r="G54" s="539" t="n">
        <v>0</v>
      </c>
      <c r="H54" s="541" t="n">
        <v>0</v>
      </c>
    </row>
    <row customHeight="1" ht="12.8" r="55" s="349">
      <c r="B55" s="604" t="inlineStr">
        <is>
          <t>PL</t>
        </is>
      </c>
      <c r="C55" s="488" t="inlineStr">
        <is>
          <t>Poland</t>
        </is>
      </c>
      <c r="D55" s="489">
        <f>$D$13</f>
        <v/>
      </c>
      <c r="E55" s="531" t="n">
        <v>0</v>
      </c>
      <c r="F55" s="490" t="n">
        <v>0</v>
      </c>
      <c r="G55" s="490" t="n">
        <v>0</v>
      </c>
      <c r="H55" s="535" t="n">
        <v>0</v>
      </c>
    </row>
    <row customHeight="1" ht="12.8" r="56" s="349">
      <c r="B56" s="604" t="n"/>
      <c r="C56" s="439" t="n"/>
      <c r="D56" s="439">
        <f>$D$14</f>
        <v/>
      </c>
      <c r="E56" s="536" t="n">
        <v>0</v>
      </c>
      <c r="F56" s="539" t="n">
        <v>0</v>
      </c>
      <c r="G56" s="539" t="n">
        <v>0</v>
      </c>
      <c r="H56" s="541" t="n">
        <v>0</v>
      </c>
    </row>
    <row customHeight="1" ht="12.8" r="57" s="349">
      <c r="B57" s="604" t="inlineStr">
        <is>
          <t>PT</t>
        </is>
      </c>
      <c r="C57" s="488" t="inlineStr">
        <is>
          <t>Portugal</t>
        </is>
      </c>
      <c r="D57" s="489">
        <f>$D$13</f>
        <v/>
      </c>
      <c r="E57" s="531" t="n">
        <v>0</v>
      </c>
      <c r="F57" s="490" t="n">
        <v>0</v>
      </c>
      <c r="G57" s="490" t="n">
        <v>0</v>
      </c>
      <c r="H57" s="535" t="n">
        <v>0</v>
      </c>
    </row>
    <row customHeight="1" ht="12.8" r="58" s="349">
      <c r="B58" s="604" t="n"/>
      <c r="C58" s="439" t="n"/>
      <c r="D58" s="439">
        <f>$D$14</f>
        <v/>
      </c>
      <c r="E58" s="536" t="n">
        <v>0</v>
      </c>
      <c r="F58" s="539" t="n">
        <v>0</v>
      </c>
      <c r="G58" s="539" t="n">
        <v>0</v>
      </c>
      <c r="H58" s="541" t="n">
        <v>0</v>
      </c>
    </row>
    <row customHeight="1" ht="12.8" r="59" s="349">
      <c r="B59" s="604" t="inlineStr">
        <is>
          <t>RO</t>
        </is>
      </c>
      <c r="C59" s="488" t="inlineStr">
        <is>
          <t>Romania</t>
        </is>
      </c>
      <c r="D59" s="489">
        <f>$D$13</f>
        <v/>
      </c>
      <c r="E59" s="531" t="n">
        <v>0</v>
      </c>
      <c r="F59" s="490" t="n">
        <v>0</v>
      </c>
      <c r="G59" s="490" t="n">
        <v>0</v>
      </c>
      <c r="H59" s="535" t="n">
        <v>0</v>
      </c>
    </row>
    <row customHeight="1" ht="12.8" r="60" s="349">
      <c r="B60" s="604" t="n"/>
      <c r="C60" s="439" t="n"/>
      <c r="D60" s="439">
        <f>$D$14</f>
        <v/>
      </c>
      <c r="E60" s="536" t="n">
        <v>0</v>
      </c>
      <c r="F60" s="539" t="n">
        <v>0</v>
      </c>
      <c r="G60" s="539" t="n">
        <v>0</v>
      </c>
      <c r="H60" s="541" t="n">
        <v>0</v>
      </c>
    </row>
    <row customHeight="1" ht="12.8" r="61" s="349">
      <c r="B61" s="604" t="inlineStr">
        <is>
          <t>SK</t>
        </is>
      </c>
      <c r="C61" s="488" t="inlineStr">
        <is>
          <t>Slovakia</t>
        </is>
      </c>
      <c r="D61" s="489">
        <f>$D$13</f>
        <v/>
      </c>
      <c r="E61" s="531" t="n">
        <v>0</v>
      </c>
      <c r="F61" s="490" t="n">
        <v>0</v>
      </c>
      <c r="G61" s="490" t="n">
        <v>0</v>
      </c>
      <c r="H61" s="535" t="n">
        <v>0</v>
      </c>
    </row>
    <row customHeight="1" ht="12.8" r="62" s="349">
      <c r="B62" s="604" t="n"/>
      <c r="C62" s="439" t="n"/>
      <c r="D62" s="439">
        <f>$D$14</f>
        <v/>
      </c>
      <c r="E62" s="536" t="n">
        <v>0</v>
      </c>
      <c r="F62" s="539" t="n">
        <v>0</v>
      </c>
      <c r="G62" s="539" t="n">
        <v>0</v>
      </c>
      <c r="H62" s="541" t="n">
        <v>0</v>
      </c>
    </row>
    <row customHeight="1" ht="12.8" r="63" s="349">
      <c r="B63" s="604" t="inlineStr">
        <is>
          <t>SI</t>
        </is>
      </c>
      <c r="C63" s="488" t="inlineStr">
        <is>
          <t>Slovenia</t>
        </is>
      </c>
      <c r="D63" s="489">
        <f>$D$13</f>
        <v/>
      </c>
      <c r="E63" s="531" t="n">
        <v>0</v>
      </c>
      <c r="F63" s="490" t="n">
        <v>0</v>
      </c>
      <c r="G63" s="490" t="n">
        <v>0</v>
      </c>
      <c r="H63" s="535" t="n">
        <v>0</v>
      </c>
    </row>
    <row customHeight="1" ht="12.8" r="64" s="349">
      <c r="B64" s="604" t="n"/>
      <c r="C64" s="439" t="n"/>
      <c r="D64" s="439">
        <f>$D$14</f>
        <v/>
      </c>
      <c r="E64" s="536" t="n">
        <v>0</v>
      </c>
      <c r="F64" s="539" t="n">
        <v>0</v>
      </c>
      <c r="G64" s="539" t="n">
        <v>0</v>
      </c>
      <c r="H64" s="541" t="n">
        <v>0</v>
      </c>
    </row>
    <row customHeight="1" ht="12.8" r="65" s="349">
      <c r="B65" s="604" t="inlineStr">
        <is>
          <t>ES</t>
        </is>
      </c>
      <c r="C65" s="488" t="inlineStr">
        <is>
          <t>Spain</t>
        </is>
      </c>
      <c r="D65" s="489">
        <f>$D$13</f>
        <v/>
      </c>
      <c r="E65" s="531" t="n">
        <v>0</v>
      </c>
      <c r="F65" s="490" t="n">
        <v>0</v>
      </c>
      <c r="G65" s="490" t="n">
        <v>0</v>
      </c>
      <c r="H65" s="535" t="n">
        <v>0</v>
      </c>
    </row>
    <row customHeight="1" ht="12.8" r="66" s="349">
      <c r="B66" s="604" t="n"/>
      <c r="C66" s="439" t="n"/>
      <c r="D66" s="439">
        <f>$D$14</f>
        <v/>
      </c>
      <c r="E66" s="536" t="n">
        <v>0</v>
      </c>
      <c r="F66" s="539" t="n">
        <v>0</v>
      </c>
      <c r="G66" s="539" t="n">
        <v>0</v>
      </c>
      <c r="H66" s="541" t="n">
        <v>0</v>
      </c>
    </row>
    <row customHeight="1" ht="12.8" r="67" s="349">
      <c r="B67" s="604" t="inlineStr">
        <is>
          <t>SE</t>
        </is>
      </c>
      <c r="C67" s="488" t="inlineStr">
        <is>
          <t>Sweden</t>
        </is>
      </c>
      <c r="D67" s="489">
        <f>$D$13</f>
        <v/>
      </c>
      <c r="E67" s="531" t="n">
        <v>0</v>
      </c>
      <c r="F67" s="490" t="n">
        <v>0</v>
      </c>
      <c r="G67" s="490" t="n">
        <v>0</v>
      </c>
      <c r="H67" s="535" t="n">
        <v>0</v>
      </c>
    </row>
    <row customHeight="1" ht="12.8" r="68" s="349">
      <c r="B68" s="604" t="n"/>
      <c r="C68" s="439" t="n"/>
      <c r="D68" s="439">
        <f>$D$14</f>
        <v/>
      </c>
      <c r="E68" s="536" t="n">
        <v>0</v>
      </c>
      <c r="F68" s="539" t="n">
        <v>0</v>
      </c>
      <c r="G68" s="539" t="n">
        <v>0</v>
      </c>
      <c r="H68" s="541" t="n">
        <v>0</v>
      </c>
    </row>
    <row customHeight="1" ht="12.8" r="69" s="349">
      <c r="B69" s="604" t="inlineStr">
        <is>
          <t>CA</t>
        </is>
      </c>
      <c r="C69" s="488" t="inlineStr">
        <is>
          <t>Canada</t>
        </is>
      </c>
      <c r="D69" s="489">
        <f>$D$13</f>
        <v/>
      </c>
      <c r="E69" s="531" t="n">
        <v>0</v>
      </c>
      <c r="F69" s="490" t="n">
        <v>0</v>
      </c>
      <c r="G69" s="490" t="n">
        <v>0</v>
      </c>
      <c r="H69" s="535" t="n">
        <v>0</v>
      </c>
    </row>
    <row customHeight="1" ht="12.8" r="70" s="349">
      <c r="B70" s="604" t="n"/>
      <c r="C70" s="439" t="n"/>
      <c r="D70" s="439">
        <f>$D$14</f>
        <v/>
      </c>
      <c r="E70" s="536" t="n">
        <v>0</v>
      </c>
      <c r="F70" s="539" t="n">
        <v>0</v>
      </c>
      <c r="G70" s="539" t="n">
        <v>0</v>
      </c>
      <c r="H70" s="541" t="n">
        <v>0</v>
      </c>
    </row>
    <row customHeight="1" ht="12.8" r="71" s="349">
      <c r="B71" s="604" t="inlineStr">
        <is>
          <t>IS</t>
        </is>
      </c>
      <c r="C71" s="488" t="inlineStr">
        <is>
          <t>Iceland</t>
        </is>
      </c>
      <c r="D71" s="489">
        <f>$D$13</f>
        <v/>
      </c>
      <c r="E71" s="531" t="n">
        <v>0</v>
      </c>
      <c r="F71" s="490" t="n">
        <v>0</v>
      </c>
      <c r="G71" s="490" t="n">
        <v>0</v>
      </c>
      <c r="H71" s="535" t="n">
        <v>0</v>
      </c>
    </row>
    <row customHeight="1" ht="12.8" r="72" s="349">
      <c r="B72" s="604" t="n"/>
      <c r="C72" s="439" t="n"/>
      <c r="D72" s="439">
        <f>$D$14</f>
        <v/>
      </c>
      <c r="E72" s="536" t="n">
        <v>0</v>
      </c>
      <c r="F72" s="539" t="n">
        <v>0</v>
      </c>
      <c r="G72" s="539" t="n">
        <v>0</v>
      </c>
      <c r="H72" s="541" t="n">
        <v>0</v>
      </c>
    </row>
    <row customHeight="1" ht="12.8" r="73" s="349">
      <c r="B73" s="604" t="inlineStr">
        <is>
          <t>JP</t>
        </is>
      </c>
      <c r="C73" s="488" t="inlineStr">
        <is>
          <t>Japan</t>
        </is>
      </c>
      <c r="D73" s="489">
        <f>$D$13</f>
        <v/>
      </c>
      <c r="E73" s="531" t="n">
        <v>0</v>
      </c>
      <c r="F73" s="490" t="n">
        <v>0</v>
      </c>
      <c r="G73" s="490" t="n">
        <v>0</v>
      </c>
      <c r="H73" s="535" t="n">
        <v>0</v>
      </c>
    </row>
    <row customHeight="1" ht="12.8" r="74" s="349">
      <c r="B74" s="604" t="n"/>
      <c r="C74" s="439" t="n"/>
      <c r="D74" s="439">
        <f>$D$14</f>
        <v/>
      </c>
      <c r="E74" s="536" t="n">
        <v>0</v>
      </c>
      <c r="F74" s="539" t="n">
        <v>0</v>
      </c>
      <c r="G74" s="539" t="n">
        <v>0</v>
      </c>
      <c r="H74" s="541" t="n">
        <v>0</v>
      </c>
    </row>
    <row customHeight="1" ht="12.8" r="75" s="349">
      <c r="B75" s="604" t="inlineStr">
        <is>
          <t>LI</t>
        </is>
      </c>
      <c r="C75" s="488" t="inlineStr">
        <is>
          <t>Liechtenstein</t>
        </is>
      </c>
      <c r="D75" s="489">
        <f>$D$13</f>
        <v/>
      </c>
      <c r="E75" s="531" t="n">
        <v>0</v>
      </c>
      <c r="F75" s="490" t="n">
        <v>0</v>
      </c>
      <c r="G75" s="490" t="n">
        <v>0</v>
      </c>
      <c r="H75" s="535" t="n">
        <v>0</v>
      </c>
    </row>
    <row customHeight="1" ht="12.8" r="76" s="349">
      <c r="B76" s="604" t="n"/>
      <c r="C76" s="439" t="n"/>
      <c r="D76" s="439">
        <f>$D$14</f>
        <v/>
      </c>
      <c r="E76" s="536" t="n">
        <v>0</v>
      </c>
      <c r="F76" s="539" t="n">
        <v>0</v>
      </c>
      <c r="G76" s="539" t="n">
        <v>0</v>
      </c>
      <c r="H76" s="541" t="n">
        <v>0</v>
      </c>
    </row>
    <row customHeight="1" ht="12.8" r="77" s="349">
      <c r="B77" s="604" t="inlineStr">
        <is>
          <t>NO</t>
        </is>
      </c>
      <c r="C77" s="488" t="inlineStr">
        <is>
          <t>Norway</t>
        </is>
      </c>
      <c r="D77" s="489">
        <f>$D$13</f>
        <v/>
      </c>
      <c r="E77" s="531" t="n">
        <v>0</v>
      </c>
      <c r="F77" s="490" t="n">
        <v>0</v>
      </c>
      <c r="G77" s="490" t="n">
        <v>0</v>
      </c>
      <c r="H77" s="535" t="n">
        <v>0</v>
      </c>
    </row>
    <row customHeight="1" ht="12.8" r="78" s="349">
      <c r="B78" s="604" t="n"/>
      <c r="C78" s="439" t="n"/>
      <c r="D78" s="439">
        <f>$D$14</f>
        <v/>
      </c>
      <c r="E78" s="536" t="n">
        <v>0</v>
      </c>
      <c r="F78" s="539" t="n">
        <v>0</v>
      </c>
      <c r="G78" s="539" t="n">
        <v>0</v>
      </c>
      <c r="H78" s="541" t="n">
        <v>0</v>
      </c>
    </row>
    <row customHeight="1" ht="12.8" r="79" s="349">
      <c r="B79" s="604" t="inlineStr">
        <is>
          <t>CH</t>
        </is>
      </c>
      <c r="C79" s="488" t="inlineStr">
        <is>
          <t>Switzerland</t>
        </is>
      </c>
      <c r="D79" s="489">
        <f>$D$13</f>
        <v/>
      </c>
      <c r="E79" s="531" t="n">
        <v>0</v>
      </c>
      <c r="F79" s="490" t="n">
        <v>0</v>
      </c>
      <c r="G79" s="490" t="n">
        <v>0</v>
      </c>
      <c r="H79" s="535" t="n">
        <v>0</v>
      </c>
    </row>
    <row customHeight="1" ht="12.8" r="80" s="349">
      <c r="B80" s="604" t="n"/>
      <c r="C80" s="439" t="n"/>
      <c r="D80" s="439">
        <f>$D$14</f>
        <v/>
      </c>
      <c r="E80" s="536" t="n">
        <v>0</v>
      </c>
      <c r="F80" s="539" t="n">
        <v>0</v>
      </c>
      <c r="G80" s="539" t="n">
        <v>0</v>
      </c>
      <c r="H80" s="541" t="n">
        <v>0</v>
      </c>
    </row>
    <row customHeight="1" ht="12.8" r="81" s="349">
      <c r="B81" s="604" t="inlineStr">
        <is>
          <t>US</t>
        </is>
      </c>
      <c r="C81" s="488" t="inlineStr">
        <is>
          <t>USA</t>
        </is>
      </c>
      <c r="D81" s="489">
        <f>$D$13</f>
        <v/>
      </c>
      <c r="E81" s="531" t="n">
        <v>0</v>
      </c>
      <c r="F81" s="490" t="n">
        <v>0</v>
      </c>
      <c r="G81" s="490" t="n">
        <v>0</v>
      </c>
      <c r="H81" s="535" t="n">
        <v>0</v>
      </c>
    </row>
    <row customHeight="1" ht="12.8" r="82" s="349">
      <c r="B82" s="604" t="n"/>
      <c r="C82" s="439" t="n"/>
      <c r="D82" s="439">
        <f>$D$14</f>
        <v/>
      </c>
      <c r="E82" s="536" t="n">
        <v>0</v>
      </c>
      <c r="F82" s="539" t="n">
        <v>0</v>
      </c>
      <c r="G82" s="539" t="n">
        <v>0</v>
      </c>
      <c r="H82" s="541" t="n">
        <v>0</v>
      </c>
    </row>
    <row customHeight="1" ht="12.8" r="83" s="349">
      <c r="B83" s="604" t="inlineStr">
        <is>
          <t>$c</t>
        </is>
      </c>
      <c r="C83" s="488" t="inlineStr">
        <is>
          <t>other OECD-States</t>
        </is>
      </c>
      <c r="D83" s="489">
        <f>$D$13</f>
        <v/>
      </c>
      <c r="E83" s="531" t="n">
        <v>0</v>
      </c>
      <c r="F83" s="490" t="n">
        <v>0</v>
      </c>
      <c r="G83" s="490" t="n">
        <v>0</v>
      </c>
      <c r="H83" s="535" t="n">
        <v>0</v>
      </c>
    </row>
    <row customHeight="1" ht="12.8" r="84" s="349">
      <c r="B84" s="604" t="n"/>
      <c r="C84" s="439" t="n"/>
      <c r="D84" s="439">
        <f>$D$14</f>
        <v/>
      </c>
      <c r="E84" s="536" t="n">
        <v>0</v>
      </c>
      <c r="F84" s="539" t="n">
        <v>0</v>
      </c>
      <c r="G84" s="539" t="n">
        <v>0</v>
      </c>
      <c r="H84" s="541" t="n">
        <v>0</v>
      </c>
    </row>
    <row customHeight="1" ht="12.8" r="85" s="349">
      <c r="B85" s="604" t="inlineStr">
        <is>
          <t>$i</t>
        </is>
      </c>
      <c r="C85" s="488" t="inlineStr">
        <is>
          <t>EU institutions</t>
        </is>
      </c>
      <c r="D85" s="489">
        <f>$D$13</f>
        <v/>
      </c>
      <c r="E85" s="531" t="n">
        <v>0</v>
      </c>
      <c r="F85" s="490" t="n">
        <v>0</v>
      </c>
      <c r="G85" s="490" t="n">
        <v>0</v>
      </c>
      <c r="H85" s="535" t="n">
        <v>0</v>
      </c>
    </row>
    <row customHeight="1" ht="12.8" r="86" s="349">
      <c r="B86" s="604" t="n"/>
      <c r="C86" s="439" t="n"/>
      <c r="D86" s="439">
        <f>$D$14</f>
        <v/>
      </c>
      <c r="E86" s="536" t="n">
        <v>0</v>
      </c>
      <c r="F86" s="539" t="n">
        <v>0</v>
      </c>
      <c r="G86" s="539" t="n">
        <v>0</v>
      </c>
      <c r="H86" s="541" t="n">
        <v>0</v>
      </c>
    </row>
    <row customHeight="1" ht="12.8" r="87" s="349">
      <c r="B87" s="604" t="inlineStr">
        <is>
          <t>$u</t>
        </is>
      </c>
      <c r="C87" s="488" t="inlineStr">
        <is>
          <t>other states/institutions</t>
        </is>
      </c>
      <c r="D87" s="489">
        <f>$D$13</f>
        <v/>
      </c>
      <c r="E87" s="531" t="n">
        <v>0</v>
      </c>
      <c r="F87" s="490" t="n">
        <v>0</v>
      </c>
      <c r="G87" s="490" t="n">
        <v>0</v>
      </c>
      <c r="H87" s="535" t="n">
        <v>0</v>
      </c>
    </row>
    <row customHeight="1" ht="12.8" r="88" s="349">
      <c r="B88" s="606" t="n"/>
      <c r="C88" s="607" t="n"/>
      <c r="D88" s="607">
        <f>$D$14</f>
        <v/>
      </c>
      <c r="E88" s="542" t="n">
        <v>0</v>
      </c>
      <c r="F88" s="545" t="n">
        <v>0</v>
      </c>
      <c r="G88" s="545" t="n">
        <v>0</v>
      </c>
      <c r="H88" s="547" t="n">
        <v>0</v>
      </c>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144</v>
      </c>
      <c r="F13" s="490" t="n">
        <v>0</v>
      </c>
      <c r="G13" s="490" t="n">
        <v>0</v>
      </c>
      <c r="H13" s="490" t="n">
        <v>0</v>
      </c>
      <c r="I13" s="535" t="n">
        <v>144</v>
      </c>
    </row>
    <row customHeight="1" ht="12.8" r="14" s="349">
      <c r="B14" s="604" t="n"/>
      <c r="C14" s="439" t="n"/>
      <c r="D14" s="439">
        <f>"Jahr "&amp;(AktJahr-1)</f>
        <v/>
      </c>
      <c r="E14" s="536" t="n">
        <v>223</v>
      </c>
      <c r="F14" s="539" t="n">
        <v>0</v>
      </c>
      <c r="G14" s="539" t="n">
        <v>0</v>
      </c>
      <c r="H14" s="539" t="n">
        <v>0</v>
      </c>
      <c r="I14" s="541" t="n">
        <v>223</v>
      </c>
    </row>
    <row customHeight="1" ht="12.8" r="15" s="349">
      <c r="B15" s="604" t="inlineStr">
        <is>
          <t>DE</t>
        </is>
      </c>
      <c r="C15" s="488" t="inlineStr">
        <is>
          <t>Germany</t>
        </is>
      </c>
      <c r="D15" s="489">
        <f>$D$13</f>
        <v/>
      </c>
      <c r="E15" s="531" t="n">
        <v>39</v>
      </c>
      <c r="F15" s="490" t="n">
        <v>0</v>
      </c>
      <c r="G15" s="490" t="n">
        <v>0</v>
      </c>
      <c r="H15" s="490" t="n">
        <v>0</v>
      </c>
      <c r="I15" s="535" t="n">
        <v>39</v>
      </c>
    </row>
    <row customHeight="1" ht="12.8" r="16" s="349">
      <c r="B16" s="604" t="n"/>
      <c r="C16" s="439" t="n"/>
      <c r="D16" s="439">
        <f>$D$14</f>
        <v/>
      </c>
      <c r="E16" s="536" t="n">
        <v>103</v>
      </c>
      <c r="F16" s="539" t="n">
        <v>0</v>
      </c>
      <c r="G16" s="539" t="n">
        <v>0</v>
      </c>
      <c r="H16" s="539" t="n">
        <v>0</v>
      </c>
      <c r="I16" s="541" t="n">
        <v>103</v>
      </c>
    </row>
    <row customHeight="1" ht="12.8" r="17" s="349">
      <c r="B17" s="605" t="inlineStr">
        <is>
          <t>AT</t>
        </is>
      </c>
      <c r="C17" s="488" t="inlineStr">
        <is>
          <t>Austria</t>
        </is>
      </c>
      <c r="D17" s="489">
        <f>$D$13</f>
        <v/>
      </c>
      <c r="E17" s="531" t="n">
        <v>100</v>
      </c>
      <c r="F17" s="490" t="n">
        <v>0</v>
      </c>
      <c r="G17" s="490" t="n">
        <v>0</v>
      </c>
      <c r="H17" s="490" t="n">
        <v>0</v>
      </c>
      <c r="I17" s="535" t="n">
        <v>100</v>
      </c>
    </row>
    <row customHeight="1" ht="12.8" r="18" s="349">
      <c r="B18" s="604" t="n"/>
      <c r="C18" s="439" t="n"/>
      <c r="D18" s="439">
        <f>$D$14</f>
        <v/>
      </c>
      <c r="E18" s="536" t="n">
        <v>100</v>
      </c>
      <c r="F18" s="539" t="n">
        <v>0</v>
      </c>
      <c r="G18" s="539" t="n">
        <v>0</v>
      </c>
      <c r="H18" s="539" t="n">
        <v>0</v>
      </c>
      <c r="I18" s="541" t="n">
        <v>100</v>
      </c>
    </row>
    <row customHeight="1" ht="12.8" r="19" s="349">
      <c r="B19" s="605" t="inlineStr">
        <is>
          <t>BE</t>
        </is>
      </c>
      <c r="C19" s="488" t="inlineStr">
        <is>
          <t>Belgium</t>
        </is>
      </c>
      <c r="D19" s="489">
        <f>$D$13</f>
        <v/>
      </c>
      <c r="E19" s="531" t="n">
        <v>0</v>
      </c>
      <c r="F19" s="490" t="n">
        <v>0</v>
      </c>
      <c r="G19" s="490" t="n">
        <v>0</v>
      </c>
      <c r="H19" s="490" t="n">
        <v>0</v>
      </c>
      <c r="I19" s="535" t="n">
        <v>0</v>
      </c>
    </row>
    <row customHeight="1" ht="12.8" r="20" s="349">
      <c r="B20" s="604" t="n"/>
      <c r="C20" s="439" t="n"/>
      <c r="D20" s="439">
        <f>$D$14</f>
        <v/>
      </c>
      <c r="E20" s="536" t="n">
        <v>0</v>
      </c>
      <c r="F20" s="539" t="n">
        <v>0</v>
      </c>
      <c r="G20" s="539" t="n">
        <v>0</v>
      </c>
      <c r="H20" s="539" t="n">
        <v>0</v>
      </c>
      <c r="I20" s="541" t="n">
        <v>0</v>
      </c>
    </row>
    <row customHeight="1" ht="12.8" r="21" s="349">
      <c r="B21" s="605" t="inlineStr">
        <is>
          <t>BG</t>
        </is>
      </c>
      <c r="C21" s="488" t="inlineStr">
        <is>
          <t>Bulgaria</t>
        </is>
      </c>
      <c r="D21" s="489">
        <f>$D$13</f>
        <v/>
      </c>
      <c r="E21" s="531" t="n">
        <v>0</v>
      </c>
      <c r="F21" s="490" t="n">
        <v>0</v>
      </c>
      <c r="G21" s="490" t="n">
        <v>0</v>
      </c>
      <c r="H21" s="490" t="n">
        <v>0</v>
      </c>
      <c r="I21" s="535" t="n">
        <v>0</v>
      </c>
    </row>
    <row customHeight="1" ht="12.8" r="22" s="349">
      <c r="B22" s="604" t="n"/>
      <c r="C22" s="439" t="n"/>
      <c r="D22" s="439">
        <f>$D$14</f>
        <v/>
      </c>
      <c r="E22" s="536" t="n">
        <v>0</v>
      </c>
      <c r="F22" s="539" t="n">
        <v>0</v>
      </c>
      <c r="G22" s="539" t="n">
        <v>0</v>
      </c>
      <c r="H22" s="539" t="n">
        <v>0</v>
      </c>
      <c r="I22" s="541" t="n">
        <v>0</v>
      </c>
    </row>
    <row customHeight="1" ht="12.8" r="23" s="349">
      <c r="B23" s="605" t="inlineStr">
        <is>
          <t>CY</t>
        </is>
      </c>
      <c r="C23" s="488" t="inlineStr">
        <is>
          <t>Cyprus</t>
        </is>
      </c>
      <c r="D23" s="489">
        <f>$D$13</f>
        <v/>
      </c>
      <c r="E23" s="531" t="n">
        <v>0</v>
      </c>
      <c r="F23" s="490" t="n">
        <v>0</v>
      </c>
      <c r="G23" s="490" t="n">
        <v>0</v>
      </c>
      <c r="H23" s="490" t="n">
        <v>0</v>
      </c>
      <c r="I23" s="535" t="n">
        <v>0</v>
      </c>
    </row>
    <row customHeight="1" ht="12.8" r="24" s="349">
      <c r="B24" s="604" t="n"/>
      <c r="C24" s="439" t="n"/>
      <c r="D24" s="439">
        <f>$D$14</f>
        <v/>
      </c>
      <c r="E24" s="536" t="n">
        <v>0</v>
      </c>
      <c r="F24" s="539" t="n">
        <v>0</v>
      </c>
      <c r="G24" s="539" t="n">
        <v>0</v>
      </c>
      <c r="H24" s="539" t="n">
        <v>0</v>
      </c>
      <c r="I24" s="541" t="n">
        <v>0</v>
      </c>
    </row>
    <row customHeight="1" ht="12.8" r="25" s="349">
      <c r="B25" s="605" t="inlineStr">
        <is>
          <t>CZ</t>
        </is>
      </c>
      <c r="C25" s="488" t="inlineStr">
        <is>
          <t>Czech Republic</t>
        </is>
      </c>
      <c r="D25" s="489">
        <f>$D$13</f>
        <v/>
      </c>
      <c r="E25" s="531" t="n">
        <v>0</v>
      </c>
      <c r="F25" s="490" t="n">
        <v>0</v>
      </c>
      <c r="G25" s="490" t="n">
        <v>0</v>
      </c>
      <c r="H25" s="490" t="n">
        <v>0</v>
      </c>
      <c r="I25" s="535" t="n">
        <v>0</v>
      </c>
    </row>
    <row customHeight="1" ht="12.8" r="26" s="349">
      <c r="B26" s="604" t="n"/>
      <c r="C26" s="439" t="n"/>
      <c r="D26" s="439">
        <f>$D$14</f>
        <v/>
      </c>
      <c r="E26" s="536" t="n">
        <v>0</v>
      </c>
      <c r="F26" s="539" t="n">
        <v>0</v>
      </c>
      <c r="G26" s="539" t="n">
        <v>0</v>
      </c>
      <c r="H26" s="539" t="n">
        <v>0</v>
      </c>
      <c r="I26" s="541" t="n">
        <v>0</v>
      </c>
    </row>
    <row customHeight="1" ht="12.8" r="27" s="349">
      <c r="B27" s="604" t="inlineStr">
        <is>
          <t>DK</t>
        </is>
      </c>
      <c r="C27" s="488" t="inlineStr">
        <is>
          <t>Denmark</t>
        </is>
      </c>
      <c r="D27" s="489">
        <f>$D$13</f>
        <v/>
      </c>
      <c r="E27" s="531" t="n">
        <v>0</v>
      </c>
      <c r="F27" s="490" t="n">
        <v>0</v>
      </c>
      <c r="G27" s="490" t="n">
        <v>0</v>
      </c>
      <c r="H27" s="490" t="n">
        <v>0</v>
      </c>
      <c r="I27" s="535" t="n">
        <v>0</v>
      </c>
    </row>
    <row customHeight="1" ht="12.8" r="28" s="349">
      <c r="B28" s="604" t="n"/>
      <c r="C28" s="439" t="n"/>
      <c r="D28" s="439">
        <f>$D$14</f>
        <v/>
      </c>
      <c r="E28" s="536" t="n">
        <v>0</v>
      </c>
      <c r="F28" s="539" t="n">
        <v>0</v>
      </c>
      <c r="G28" s="539" t="n">
        <v>0</v>
      </c>
      <c r="H28" s="539" t="n">
        <v>0</v>
      </c>
      <c r="I28" s="541" t="n">
        <v>0</v>
      </c>
    </row>
    <row customHeight="1" ht="12.8" r="29" s="349">
      <c r="B29" s="604" t="inlineStr">
        <is>
          <t>EE</t>
        </is>
      </c>
      <c r="C29" s="488" t="inlineStr">
        <is>
          <t>Estonia</t>
        </is>
      </c>
      <c r="D29" s="489">
        <f>$D$13</f>
        <v/>
      </c>
      <c r="E29" s="531" t="n">
        <v>0</v>
      </c>
      <c r="F29" s="490" t="n">
        <v>0</v>
      </c>
      <c r="G29" s="490" t="n">
        <v>0</v>
      </c>
      <c r="H29" s="490" t="n">
        <v>0</v>
      </c>
      <c r="I29" s="535" t="n">
        <v>0</v>
      </c>
    </row>
    <row customHeight="1" ht="12.8" r="30" s="349">
      <c r="B30" s="604" t="n"/>
      <c r="C30" s="439" t="n"/>
      <c r="D30" s="439">
        <f>$D$14</f>
        <v/>
      </c>
      <c r="E30" s="536" t="n">
        <v>0</v>
      </c>
      <c r="F30" s="539" t="n">
        <v>0</v>
      </c>
      <c r="G30" s="539" t="n">
        <v>0</v>
      </c>
      <c r="H30" s="539" t="n">
        <v>0</v>
      </c>
      <c r="I30" s="541" t="n">
        <v>0</v>
      </c>
    </row>
    <row customHeight="1" ht="12.8" r="31" s="349">
      <c r="B31" s="604" t="inlineStr">
        <is>
          <t>FI</t>
        </is>
      </c>
      <c r="C31" s="488" t="inlineStr">
        <is>
          <t>Finland</t>
        </is>
      </c>
      <c r="D31" s="489">
        <f>$D$13</f>
        <v/>
      </c>
      <c r="E31" s="531" t="n">
        <v>0</v>
      </c>
      <c r="F31" s="490" t="n">
        <v>0</v>
      </c>
      <c r="G31" s="490" t="n">
        <v>0</v>
      </c>
      <c r="H31" s="490" t="n">
        <v>0</v>
      </c>
      <c r="I31" s="535" t="n">
        <v>0</v>
      </c>
    </row>
    <row customHeight="1" ht="12.8" r="32" s="349">
      <c r="B32" s="604" t="n"/>
      <c r="C32" s="439" t="n"/>
      <c r="D32" s="439">
        <f>$D$14</f>
        <v/>
      </c>
      <c r="E32" s="536" t="n">
        <v>0</v>
      </c>
      <c r="F32" s="539" t="n">
        <v>0</v>
      </c>
      <c r="G32" s="539" t="n">
        <v>0</v>
      </c>
      <c r="H32" s="539" t="n">
        <v>0</v>
      </c>
      <c r="I32" s="541" t="n">
        <v>0</v>
      </c>
    </row>
    <row customHeight="1" ht="12.8" r="33" s="349">
      <c r="B33" s="604" t="inlineStr">
        <is>
          <t>FR</t>
        </is>
      </c>
      <c r="C33" s="488" t="inlineStr">
        <is>
          <t>France</t>
        </is>
      </c>
      <c r="D33" s="489">
        <f>$D$13</f>
        <v/>
      </c>
      <c r="E33" s="531" t="n">
        <v>0</v>
      </c>
      <c r="F33" s="490" t="n">
        <v>0</v>
      </c>
      <c r="G33" s="490" t="n">
        <v>0</v>
      </c>
      <c r="H33" s="490" t="n">
        <v>0</v>
      </c>
      <c r="I33" s="535" t="n">
        <v>0</v>
      </c>
    </row>
    <row customHeight="1" ht="12.8" r="34" s="349">
      <c r="B34" s="604" t="n"/>
      <c r="C34" s="439" t="n"/>
      <c r="D34" s="439">
        <f>$D$14</f>
        <v/>
      </c>
      <c r="E34" s="536" t="n">
        <v>0</v>
      </c>
      <c r="F34" s="539" t="n">
        <v>0</v>
      </c>
      <c r="G34" s="539" t="n">
        <v>0</v>
      </c>
      <c r="H34" s="539" t="n">
        <v>0</v>
      </c>
      <c r="I34" s="541" t="n">
        <v>0</v>
      </c>
    </row>
    <row customHeight="1" ht="12.8" r="35" s="349">
      <c r="B35" s="604" t="inlineStr">
        <is>
          <t>GB</t>
        </is>
      </c>
      <c r="C35" s="488" t="inlineStr">
        <is>
          <t>Great Britain</t>
        </is>
      </c>
      <c r="D35" s="489">
        <f>$D$13</f>
        <v/>
      </c>
      <c r="E35" s="531" t="n">
        <v>0</v>
      </c>
      <c r="F35" s="490" t="n">
        <v>0</v>
      </c>
      <c r="G35" s="490" t="n">
        <v>0</v>
      </c>
      <c r="H35" s="490" t="n">
        <v>0</v>
      </c>
      <c r="I35" s="535" t="n">
        <v>0</v>
      </c>
    </row>
    <row customHeight="1" ht="12.8" r="36" s="349">
      <c r="B36" s="604" t="n"/>
      <c r="C36" s="439" t="n"/>
      <c r="D36" s="439">
        <f>$D$14</f>
        <v/>
      </c>
      <c r="E36" s="536" t="n">
        <v>0</v>
      </c>
      <c r="F36" s="539" t="n">
        <v>0</v>
      </c>
      <c r="G36" s="539" t="n">
        <v>0</v>
      </c>
      <c r="H36" s="539" t="n">
        <v>0</v>
      </c>
      <c r="I36" s="541" t="n">
        <v>0</v>
      </c>
    </row>
    <row customHeight="1" ht="12.8" r="37" s="349">
      <c r="B37" s="604" t="inlineStr">
        <is>
          <t>GR</t>
        </is>
      </c>
      <c r="C37" s="488" t="inlineStr">
        <is>
          <t>Greece</t>
        </is>
      </c>
      <c r="D37" s="489">
        <f>$D$13</f>
        <v/>
      </c>
      <c r="E37" s="531" t="n">
        <v>0</v>
      </c>
      <c r="F37" s="490" t="n">
        <v>0</v>
      </c>
      <c r="G37" s="490" t="n">
        <v>0</v>
      </c>
      <c r="H37" s="490" t="n">
        <v>0</v>
      </c>
      <c r="I37" s="535" t="n">
        <v>0</v>
      </c>
    </row>
    <row customHeight="1" ht="12.8" r="38" s="349">
      <c r="B38" s="604" t="n"/>
      <c r="C38" s="439" t="n"/>
      <c r="D38" s="439">
        <f>$D$14</f>
        <v/>
      </c>
      <c r="E38" s="536" t="n">
        <v>0</v>
      </c>
      <c r="F38" s="539" t="n">
        <v>0</v>
      </c>
      <c r="G38" s="539" t="n">
        <v>0</v>
      </c>
      <c r="H38" s="539" t="n">
        <v>0</v>
      </c>
      <c r="I38" s="541" t="n">
        <v>0</v>
      </c>
    </row>
    <row customHeight="1" ht="12.8" r="39" s="349">
      <c r="B39" s="604" t="inlineStr">
        <is>
          <t>HU</t>
        </is>
      </c>
      <c r="C39" s="488" t="inlineStr">
        <is>
          <t>Hungary</t>
        </is>
      </c>
      <c r="D39" s="489">
        <f>$D$13</f>
        <v/>
      </c>
      <c r="E39" s="531" t="n">
        <v>0</v>
      </c>
      <c r="F39" s="490" t="n">
        <v>0</v>
      </c>
      <c r="G39" s="490" t="n">
        <v>0</v>
      </c>
      <c r="H39" s="490" t="n">
        <v>0</v>
      </c>
      <c r="I39" s="535" t="n">
        <v>0</v>
      </c>
    </row>
    <row customHeight="1" ht="12.8" r="40" s="349">
      <c r="B40" s="604" t="n"/>
      <c r="C40" s="439" t="n"/>
      <c r="D40" s="439">
        <f>$D$14</f>
        <v/>
      </c>
      <c r="E40" s="536" t="n">
        <v>0</v>
      </c>
      <c r="F40" s="539" t="n">
        <v>0</v>
      </c>
      <c r="G40" s="539" t="n">
        <v>0</v>
      </c>
      <c r="H40" s="539" t="n">
        <v>0</v>
      </c>
      <c r="I40" s="541" t="n">
        <v>0</v>
      </c>
    </row>
    <row customHeight="1" ht="12.8" r="41" s="349">
      <c r="B41" s="604" t="inlineStr">
        <is>
          <t>IE</t>
        </is>
      </c>
      <c r="C41" s="488" t="inlineStr">
        <is>
          <t>Ireland</t>
        </is>
      </c>
      <c r="D41" s="489">
        <f>$D$13</f>
        <v/>
      </c>
      <c r="E41" s="531" t="n">
        <v>0</v>
      </c>
      <c r="F41" s="490" t="n">
        <v>0</v>
      </c>
      <c r="G41" s="490" t="n">
        <v>0</v>
      </c>
      <c r="H41" s="490" t="n">
        <v>0</v>
      </c>
      <c r="I41" s="535" t="n">
        <v>0</v>
      </c>
    </row>
    <row customHeight="1" ht="12.8" r="42" s="349">
      <c r="B42" s="604" t="n"/>
      <c r="C42" s="439" t="n"/>
      <c r="D42" s="439">
        <f>$D$14</f>
        <v/>
      </c>
      <c r="E42" s="536" t="n">
        <v>0</v>
      </c>
      <c r="F42" s="539" t="n">
        <v>0</v>
      </c>
      <c r="G42" s="539" t="n">
        <v>0</v>
      </c>
      <c r="H42" s="539" t="n">
        <v>0</v>
      </c>
      <c r="I42" s="541" t="n">
        <v>0</v>
      </c>
    </row>
    <row customHeight="1" ht="12.8" r="43" s="349">
      <c r="B43" s="604" t="inlineStr">
        <is>
          <t>IT</t>
        </is>
      </c>
      <c r="C43" s="488" t="inlineStr">
        <is>
          <t>Italy</t>
        </is>
      </c>
      <c r="D43" s="489">
        <f>$D$13</f>
        <v/>
      </c>
      <c r="E43" s="531" t="n">
        <v>0</v>
      </c>
      <c r="F43" s="490" t="n">
        <v>0</v>
      </c>
      <c r="G43" s="490" t="n">
        <v>0</v>
      </c>
      <c r="H43" s="490" t="n">
        <v>0</v>
      </c>
      <c r="I43" s="535" t="n">
        <v>0</v>
      </c>
    </row>
    <row customHeight="1" ht="12.8" r="44" s="349">
      <c r="B44" s="604" t="n"/>
      <c r="C44" s="439" t="n"/>
      <c r="D44" s="439">
        <f>$D$14</f>
        <v/>
      </c>
      <c r="E44" s="536" t="n">
        <v>0</v>
      </c>
      <c r="F44" s="539" t="n">
        <v>0</v>
      </c>
      <c r="G44" s="539" t="n">
        <v>0</v>
      </c>
      <c r="H44" s="539" t="n">
        <v>0</v>
      </c>
      <c r="I44" s="541" t="n">
        <v>0</v>
      </c>
    </row>
    <row customHeight="1" ht="12.8" r="45" s="349">
      <c r="B45" s="604" t="inlineStr">
        <is>
          <t>LV</t>
        </is>
      </c>
      <c r="C45" s="488" t="inlineStr">
        <is>
          <t>Latvia</t>
        </is>
      </c>
      <c r="D45" s="489">
        <f>$D$13</f>
        <v/>
      </c>
      <c r="E45" s="531" t="n">
        <v>0</v>
      </c>
      <c r="F45" s="490" t="n">
        <v>0</v>
      </c>
      <c r="G45" s="490" t="n">
        <v>0</v>
      </c>
      <c r="H45" s="490" t="n">
        <v>0</v>
      </c>
      <c r="I45" s="535" t="n">
        <v>0</v>
      </c>
    </row>
    <row customHeight="1" ht="12.8" r="46" s="349">
      <c r="B46" s="604" t="n"/>
      <c r="C46" s="439" t="n"/>
      <c r="D46" s="439">
        <f>$D$14</f>
        <v/>
      </c>
      <c r="E46" s="536" t="n">
        <v>0</v>
      </c>
      <c r="F46" s="539" t="n">
        <v>0</v>
      </c>
      <c r="G46" s="539" t="n">
        <v>0</v>
      </c>
      <c r="H46" s="539" t="n">
        <v>0</v>
      </c>
      <c r="I46" s="541" t="n">
        <v>0</v>
      </c>
    </row>
    <row customHeight="1" ht="12.8" r="47" s="349">
      <c r="B47" s="604" t="inlineStr">
        <is>
          <t>LT</t>
        </is>
      </c>
      <c r="C47" s="488" t="inlineStr">
        <is>
          <t>Lithuania</t>
        </is>
      </c>
      <c r="D47" s="489">
        <f>$D$13</f>
        <v/>
      </c>
      <c r="E47" s="531" t="n">
        <v>0</v>
      </c>
      <c r="F47" s="490" t="n">
        <v>0</v>
      </c>
      <c r="G47" s="490" t="n">
        <v>0</v>
      </c>
      <c r="H47" s="490" t="n">
        <v>0</v>
      </c>
      <c r="I47" s="535" t="n">
        <v>0</v>
      </c>
    </row>
    <row customHeight="1" ht="12.8" r="48" s="349">
      <c r="B48" s="604" t="n"/>
      <c r="C48" s="439" t="n"/>
      <c r="D48" s="439">
        <f>$D$14</f>
        <v/>
      </c>
      <c r="E48" s="536" t="n">
        <v>0</v>
      </c>
      <c r="F48" s="539" t="n">
        <v>0</v>
      </c>
      <c r="G48" s="539" t="n">
        <v>0</v>
      </c>
      <c r="H48" s="539" t="n">
        <v>0</v>
      </c>
      <c r="I48" s="541" t="n">
        <v>0</v>
      </c>
    </row>
    <row customHeight="1" ht="12.8" r="49" s="349">
      <c r="B49" s="604" t="inlineStr">
        <is>
          <t>LU</t>
        </is>
      </c>
      <c r="C49" s="488" t="inlineStr">
        <is>
          <t>Luxembourg</t>
        </is>
      </c>
      <c r="D49" s="489">
        <f>$D$13</f>
        <v/>
      </c>
      <c r="E49" s="531" t="n">
        <v>0</v>
      </c>
      <c r="F49" s="490" t="n">
        <v>0</v>
      </c>
      <c r="G49" s="490" t="n">
        <v>0</v>
      </c>
      <c r="H49" s="490" t="n">
        <v>0</v>
      </c>
      <c r="I49" s="535" t="n">
        <v>0</v>
      </c>
    </row>
    <row customHeight="1" ht="12.8" r="50" s="349">
      <c r="B50" s="604" t="n"/>
      <c r="C50" s="439" t="n"/>
      <c r="D50" s="439">
        <f>$D$14</f>
        <v/>
      </c>
      <c r="E50" s="536" t="n">
        <v>0</v>
      </c>
      <c r="F50" s="539" t="n">
        <v>0</v>
      </c>
      <c r="G50" s="539" t="n">
        <v>0</v>
      </c>
      <c r="H50" s="539" t="n">
        <v>0</v>
      </c>
      <c r="I50" s="541" t="n">
        <v>0</v>
      </c>
    </row>
    <row customHeight="1" ht="12.8" r="51" s="349">
      <c r="B51" s="604" t="inlineStr">
        <is>
          <t>MT</t>
        </is>
      </c>
      <c r="C51" s="488" t="inlineStr">
        <is>
          <t>Malta</t>
        </is>
      </c>
      <c r="D51" s="489">
        <f>$D$13</f>
        <v/>
      </c>
      <c r="E51" s="531" t="n">
        <v>0</v>
      </c>
      <c r="F51" s="490" t="n">
        <v>0</v>
      </c>
      <c r="G51" s="490" t="n">
        <v>0</v>
      </c>
      <c r="H51" s="490" t="n">
        <v>0</v>
      </c>
      <c r="I51" s="535" t="n">
        <v>0</v>
      </c>
    </row>
    <row customHeight="1" ht="12.8" r="52" s="349">
      <c r="B52" s="604" t="n"/>
      <c r="C52" s="439" t="n"/>
      <c r="D52" s="439">
        <f>$D$14</f>
        <v/>
      </c>
      <c r="E52" s="536" t="n">
        <v>0</v>
      </c>
      <c r="F52" s="539" t="n">
        <v>0</v>
      </c>
      <c r="G52" s="539" t="n">
        <v>0</v>
      </c>
      <c r="H52" s="539" t="n">
        <v>0</v>
      </c>
      <c r="I52" s="541" t="n">
        <v>0</v>
      </c>
    </row>
    <row customHeight="1" ht="12.8" r="53" s="349">
      <c r="B53" s="604" t="inlineStr">
        <is>
          <t>NL</t>
        </is>
      </c>
      <c r="C53" s="488" t="inlineStr">
        <is>
          <t>Netherlands</t>
        </is>
      </c>
      <c r="D53" s="489">
        <f>$D$13</f>
        <v/>
      </c>
      <c r="E53" s="531" t="n">
        <v>0</v>
      </c>
      <c r="F53" s="490" t="n">
        <v>0</v>
      </c>
      <c r="G53" s="490" t="n">
        <v>0</v>
      </c>
      <c r="H53" s="490" t="n">
        <v>0</v>
      </c>
      <c r="I53" s="535" t="n">
        <v>0</v>
      </c>
    </row>
    <row customHeight="1" ht="12.8" r="54" s="349">
      <c r="B54" s="604" t="n"/>
      <c r="C54" s="439" t="n"/>
      <c r="D54" s="439">
        <f>$D$14</f>
        <v/>
      </c>
      <c r="E54" s="536" t="n">
        <v>0</v>
      </c>
      <c r="F54" s="539" t="n">
        <v>0</v>
      </c>
      <c r="G54" s="539" t="n">
        <v>0</v>
      </c>
      <c r="H54" s="539" t="n">
        <v>0</v>
      </c>
      <c r="I54" s="541" t="n">
        <v>0</v>
      </c>
    </row>
    <row customHeight="1" ht="12.8" r="55" s="349">
      <c r="B55" s="604" t="inlineStr">
        <is>
          <t>PL</t>
        </is>
      </c>
      <c r="C55" s="488" t="inlineStr">
        <is>
          <t>Poland</t>
        </is>
      </c>
      <c r="D55" s="489">
        <f>$D$13</f>
        <v/>
      </c>
      <c r="E55" s="531" t="n">
        <v>0</v>
      </c>
      <c r="F55" s="490" t="n">
        <v>0</v>
      </c>
      <c r="G55" s="490" t="n">
        <v>0</v>
      </c>
      <c r="H55" s="490" t="n">
        <v>0</v>
      </c>
      <c r="I55" s="535" t="n">
        <v>0</v>
      </c>
    </row>
    <row customHeight="1" ht="12.8" r="56" s="349">
      <c r="B56" s="604" t="n"/>
      <c r="C56" s="439" t="n"/>
      <c r="D56" s="439">
        <f>$D$14</f>
        <v/>
      </c>
      <c r="E56" s="536" t="n">
        <v>0</v>
      </c>
      <c r="F56" s="539" t="n">
        <v>0</v>
      </c>
      <c r="G56" s="539" t="n">
        <v>0</v>
      </c>
      <c r="H56" s="539" t="n">
        <v>0</v>
      </c>
      <c r="I56" s="541" t="n">
        <v>0</v>
      </c>
    </row>
    <row customHeight="1" ht="12.8" r="57" s="349">
      <c r="B57" s="604" t="inlineStr">
        <is>
          <t>PT</t>
        </is>
      </c>
      <c r="C57" s="488" t="inlineStr">
        <is>
          <t>Portugal</t>
        </is>
      </c>
      <c r="D57" s="489">
        <f>$D$13</f>
        <v/>
      </c>
      <c r="E57" s="531" t="n">
        <v>5</v>
      </c>
      <c r="F57" s="490" t="n">
        <v>0</v>
      </c>
      <c r="G57" s="490" t="n">
        <v>0</v>
      </c>
      <c r="H57" s="490" t="n">
        <v>0</v>
      </c>
      <c r="I57" s="535" t="n">
        <v>5</v>
      </c>
    </row>
    <row customHeight="1" ht="12.8" r="58" s="349">
      <c r="B58" s="604" t="n"/>
      <c r="C58" s="439" t="n"/>
      <c r="D58" s="439">
        <f>$D$14</f>
        <v/>
      </c>
      <c r="E58" s="536" t="n">
        <v>20</v>
      </c>
      <c r="F58" s="539" t="n">
        <v>0</v>
      </c>
      <c r="G58" s="539" t="n">
        <v>0</v>
      </c>
      <c r="H58" s="539" t="n">
        <v>0</v>
      </c>
      <c r="I58" s="541" t="n">
        <v>20</v>
      </c>
    </row>
    <row customHeight="1" ht="12.8" r="59" s="349">
      <c r="B59" s="604" t="inlineStr">
        <is>
          <t>RO</t>
        </is>
      </c>
      <c r="C59" s="488" t="inlineStr">
        <is>
          <t>Romania</t>
        </is>
      </c>
      <c r="D59" s="489">
        <f>$D$13</f>
        <v/>
      </c>
      <c r="E59" s="531" t="n">
        <v>0</v>
      </c>
      <c r="F59" s="490" t="n">
        <v>0</v>
      </c>
      <c r="G59" s="490" t="n">
        <v>0</v>
      </c>
      <c r="H59" s="490" t="n">
        <v>0</v>
      </c>
      <c r="I59" s="535" t="n">
        <v>0</v>
      </c>
    </row>
    <row customHeight="1" ht="12.8" r="60" s="349">
      <c r="B60" s="604" t="n"/>
      <c r="C60" s="439" t="n"/>
      <c r="D60" s="439">
        <f>$D$14</f>
        <v/>
      </c>
      <c r="E60" s="536" t="n">
        <v>0</v>
      </c>
      <c r="F60" s="539" t="n">
        <v>0</v>
      </c>
      <c r="G60" s="539" t="n">
        <v>0</v>
      </c>
      <c r="H60" s="539" t="n">
        <v>0</v>
      </c>
      <c r="I60" s="541" t="n">
        <v>0</v>
      </c>
    </row>
    <row customHeight="1" ht="12.8" r="61" s="349">
      <c r="B61" s="604" t="inlineStr">
        <is>
          <t>SK</t>
        </is>
      </c>
      <c r="C61" s="488" t="inlineStr">
        <is>
          <t>Slovakia</t>
        </is>
      </c>
      <c r="D61" s="489">
        <f>$D$13</f>
        <v/>
      </c>
      <c r="E61" s="531" t="n">
        <v>0</v>
      </c>
      <c r="F61" s="490" t="n">
        <v>0</v>
      </c>
      <c r="G61" s="490" t="n">
        <v>0</v>
      </c>
      <c r="H61" s="490" t="n">
        <v>0</v>
      </c>
      <c r="I61" s="535" t="n">
        <v>0</v>
      </c>
    </row>
    <row customHeight="1" ht="12.8" r="62" s="349">
      <c r="B62" s="604" t="n"/>
      <c r="C62" s="439" t="n"/>
      <c r="D62" s="439">
        <f>$D$14</f>
        <v/>
      </c>
      <c r="E62" s="536" t="n">
        <v>0</v>
      </c>
      <c r="F62" s="539" t="n">
        <v>0</v>
      </c>
      <c r="G62" s="539" t="n">
        <v>0</v>
      </c>
      <c r="H62" s="539" t="n">
        <v>0</v>
      </c>
      <c r="I62" s="541" t="n">
        <v>0</v>
      </c>
    </row>
    <row customHeight="1" ht="12.8" r="63" s="349">
      <c r="B63" s="604" t="inlineStr">
        <is>
          <t>SI</t>
        </is>
      </c>
      <c r="C63" s="488" t="inlineStr">
        <is>
          <t>Slovenia</t>
        </is>
      </c>
      <c r="D63" s="489">
        <f>$D$13</f>
        <v/>
      </c>
      <c r="E63" s="531" t="n">
        <v>0</v>
      </c>
      <c r="F63" s="490" t="n">
        <v>0</v>
      </c>
      <c r="G63" s="490" t="n">
        <v>0</v>
      </c>
      <c r="H63" s="490" t="n">
        <v>0</v>
      </c>
      <c r="I63" s="535" t="n">
        <v>0</v>
      </c>
    </row>
    <row customHeight="1" ht="12.8" r="64" s="349">
      <c r="B64" s="604" t="n"/>
      <c r="C64" s="439" t="n"/>
      <c r="D64" s="439">
        <f>$D$14</f>
        <v/>
      </c>
      <c r="E64" s="536" t="n">
        <v>0</v>
      </c>
      <c r="F64" s="539" t="n">
        <v>0</v>
      </c>
      <c r="G64" s="539" t="n">
        <v>0</v>
      </c>
      <c r="H64" s="539" t="n">
        <v>0</v>
      </c>
      <c r="I64" s="541" t="n">
        <v>0</v>
      </c>
    </row>
    <row customHeight="1" ht="12.8" r="65" s="349">
      <c r="B65" s="604" t="inlineStr">
        <is>
          <t>ES</t>
        </is>
      </c>
      <c r="C65" s="488" t="inlineStr">
        <is>
          <t>Spain</t>
        </is>
      </c>
      <c r="D65" s="489">
        <f>$D$13</f>
        <v/>
      </c>
      <c r="E65" s="531" t="n">
        <v>0</v>
      </c>
      <c r="F65" s="490" t="n">
        <v>0</v>
      </c>
      <c r="G65" s="490" t="n">
        <v>0</v>
      </c>
      <c r="H65" s="490" t="n">
        <v>0</v>
      </c>
      <c r="I65" s="535" t="n">
        <v>0</v>
      </c>
    </row>
    <row customHeight="1" ht="12.8" r="66" s="349">
      <c r="B66" s="604" t="n"/>
      <c r="C66" s="439" t="n"/>
      <c r="D66" s="439">
        <f>$D$14</f>
        <v/>
      </c>
      <c r="E66" s="536" t="n">
        <v>0</v>
      </c>
      <c r="F66" s="539" t="n">
        <v>0</v>
      </c>
      <c r="G66" s="539" t="n">
        <v>0</v>
      </c>
      <c r="H66" s="539" t="n">
        <v>0</v>
      </c>
      <c r="I66" s="541" t="n">
        <v>0</v>
      </c>
    </row>
    <row customHeight="1" ht="12.8" r="67" s="349">
      <c r="B67" s="604" t="inlineStr">
        <is>
          <t>SE</t>
        </is>
      </c>
      <c r="C67" s="488" t="inlineStr">
        <is>
          <t>Sweden</t>
        </is>
      </c>
      <c r="D67" s="489">
        <f>$D$13</f>
        <v/>
      </c>
      <c r="E67" s="531" t="n">
        <v>0</v>
      </c>
      <c r="F67" s="490" t="n">
        <v>0</v>
      </c>
      <c r="G67" s="490" t="n">
        <v>0</v>
      </c>
      <c r="H67" s="490" t="n">
        <v>0</v>
      </c>
      <c r="I67" s="535" t="n">
        <v>0</v>
      </c>
    </row>
    <row customHeight="1" ht="12.8" r="68" s="349">
      <c r="B68" s="604" t="n"/>
      <c r="C68" s="439" t="n"/>
      <c r="D68" s="439">
        <f>$D$14</f>
        <v/>
      </c>
      <c r="E68" s="536" t="n">
        <v>0</v>
      </c>
      <c r="F68" s="539" t="n">
        <v>0</v>
      </c>
      <c r="G68" s="539" t="n">
        <v>0</v>
      </c>
      <c r="H68" s="539" t="n">
        <v>0</v>
      </c>
      <c r="I68" s="541" t="n">
        <v>0</v>
      </c>
    </row>
    <row customHeight="1" ht="12.8" r="69" s="349">
      <c r="B69" s="604" t="inlineStr">
        <is>
          <t>CA</t>
        </is>
      </c>
      <c r="C69" s="488" t="inlineStr">
        <is>
          <t>Canada</t>
        </is>
      </c>
      <c r="D69" s="489">
        <f>$D$13</f>
        <v/>
      </c>
      <c r="E69" s="531" t="n">
        <v>0</v>
      </c>
      <c r="F69" s="490" t="n">
        <v>0</v>
      </c>
      <c r="G69" s="490" t="n">
        <v>0</v>
      </c>
      <c r="H69" s="490" t="n">
        <v>0</v>
      </c>
      <c r="I69" s="535" t="n">
        <v>0</v>
      </c>
    </row>
    <row customHeight="1" ht="12.8" r="70" s="349">
      <c r="B70" s="604" t="n"/>
      <c r="C70" s="439" t="n"/>
      <c r="D70" s="439">
        <f>$D$14</f>
        <v/>
      </c>
      <c r="E70" s="536" t="n">
        <v>0</v>
      </c>
      <c r="F70" s="539" t="n">
        <v>0</v>
      </c>
      <c r="G70" s="539" t="n">
        <v>0</v>
      </c>
      <c r="H70" s="539" t="n">
        <v>0</v>
      </c>
      <c r="I70" s="541" t="n">
        <v>0</v>
      </c>
    </row>
    <row customHeight="1" ht="12.8" r="71" s="349">
      <c r="B71" s="604" t="inlineStr">
        <is>
          <t>IS</t>
        </is>
      </c>
      <c r="C71" s="488" t="inlineStr">
        <is>
          <t>Iceland</t>
        </is>
      </c>
      <c r="D71" s="489">
        <f>$D$13</f>
        <v/>
      </c>
      <c r="E71" s="531" t="n">
        <v>0</v>
      </c>
      <c r="F71" s="490" t="n">
        <v>0</v>
      </c>
      <c r="G71" s="490" t="n">
        <v>0</v>
      </c>
      <c r="H71" s="490" t="n">
        <v>0</v>
      </c>
      <c r="I71" s="535" t="n">
        <v>0</v>
      </c>
    </row>
    <row customHeight="1" ht="12.8" r="72" s="349">
      <c r="B72" s="604" t="n"/>
      <c r="C72" s="439" t="n"/>
      <c r="D72" s="439">
        <f>$D$14</f>
        <v/>
      </c>
      <c r="E72" s="536" t="n">
        <v>0</v>
      </c>
      <c r="F72" s="539" t="n">
        <v>0</v>
      </c>
      <c r="G72" s="539" t="n">
        <v>0</v>
      </c>
      <c r="H72" s="539" t="n">
        <v>0</v>
      </c>
      <c r="I72" s="541" t="n">
        <v>0</v>
      </c>
    </row>
    <row customHeight="1" ht="12.8" r="73" s="349">
      <c r="B73" s="604" t="inlineStr">
        <is>
          <t>JP</t>
        </is>
      </c>
      <c r="C73" s="488" t="inlineStr">
        <is>
          <t>Japan</t>
        </is>
      </c>
      <c r="D73" s="489">
        <f>$D$13</f>
        <v/>
      </c>
      <c r="E73" s="531" t="n">
        <v>0</v>
      </c>
      <c r="F73" s="490" t="n">
        <v>0</v>
      </c>
      <c r="G73" s="490" t="n">
        <v>0</v>
      </c>
      <c r="H73" s="490" t="n">
        <v>0</v>
      </c>
      <c r="I73" s="535" t="n">
        <v>0</v>
      </c>
    </row>
    <row customHeight="1" ht="12.8" r="74" s="349">
      <c r="B74" s="604" t="n"/>
      <c r="C74" s="439" t="n"/>
      <c r="D74" s="439">
        <f>$D$14</f>
        <v/>
      </c>
      <c r="E74" s="536" t="n">
        <v>0</v>
      </c>
      <c r="F74" s="539" t="n">
        <v>0</v>
      </c>
      <c r="G74" s="539" t="n">
        <v>0</v>
      </c>
      <c r="H74" s="539" t="n">
        <v>0</v>
      </c>
      <c r="I74" s="541" t="n">
        <v>0</v>
      </c>
    </row>
    <row customHeight="1" ht="12.8" r="75" s="349">
      <c r="B75" s="604" t="inlineStr">
        <is>
          <t>LI</t>
        </is>
      </c>
      <c r="C75" s="488" t="inlineStr">
        <is>
          <t>Liechtenstein</t>
        </is>
      </c>
      <c r="D75" s="489">
        <f>$D$13</f>
        <v/>
      </c>
      <c r="E75" s="531" t="n">
        <v>0</v>
      </c>
      <c r="F75" s="490" t="n">
        <v>0</v>
      </c>
      <c r="G75" s="490" t="n">
        <v>0</v>
      </c>
      <c r="H75" s="490" t="n">
        <v>0</v>
      </c>
      <c r="I75" s="535" t="n">
        <v>0</v>
      </c>
    </row>
    <row customHeight="1" ht="12.8" r="76" s="349">
      <c r="B76" s="604" t="n"/>
      <c r="C76" s="439" t="n"/>
      <c r="D76" s="439">
        <f>$D$14</f>
        <v/>
      </c>
      <c r="E76" s="536" t="n">
        <v>0</v>
      </c>
      <c r="F76" s="539" t="n">
        <v>0</v>
      </c>
      <c r="G76" s="539" t="n">
        <v>0</v>
      </c>
      <c r="H76" s="539" t="n">
        <v>0</v>
      </c>
      <c r="I76" s="541" t="n">
        <v>0</v>
      </c>
    </row>
    <row customHeight="1" ht="12.8" r="77" s="349">
      <c r="B77" s="604" t="inlineStr">
        <is>
          <t>NO</t>
        </is>
      </c>
      <c r="C77" s="488" t="inlineStr">
        <is>
          <t>Norway</t>
        </is>
      </c>
      <c r="D77" s="489">
        <f>$D$13</f>
        <v/>
      </c>
      <c r="E77" s="531" t="n">
        <v>0</v>
      </c>
      <c r="F77" s="490" t="n">
        <v>0</v>
      </c>
      <c r="G77" s="490" t="n">
        <v>0</v>
      </c>
      <c r="H77" s="490" t="n">
        <v>0</v>
      </c>
      <c r="I77" s="535" t="n">
        <v>0</v>
      </c>
    </row>
    <row customHeight="1" ht="12.8" r="78" s="349">
      <c r="B78" s="604" t="n"/>
      <c r="C78" s="439" t="n"/>
      <c r="D78" s="439">
        <f>$D$14</f>
        <v/>
      </c>
      <c r="E78" s="536" t="n">
        <v>0</v>
      </c>
      <c r="F78" s="539" t="n">
        <v>0</v>
      </c>
      <c r="G78" s="539" t="n">
        <v>0</v>
      </c>
      <c r="H78" s="539" t="n">
        <v>0</v>
      </c>
      <c r="I78" s="541" t="n">
        <v>0</v>
      </c>
    </row>
    <row customHeight="1" ht="12.8" r="79" s="349">
      <c r="B79" s="604" t="inlineStr">
        <is>
          <t>CH</t>
        </is>
      </c>
      <c r="C79" s="488" t="inlineStr">
        <is>
          <t>Switzerland</t>
        </is>
      </c>
      <c r="D79" s="489">
        <f>$D$13</f>
        <v/>
      </c>
      <c r="E79" s="531" t="n">
        <v>0</v>
      </c>
      <c r="F79" s="490" t="n">
        <v>0</v>
      </c>
      <c r="G79" s="490" t="n">
        <v>0</v>
      </c>
      <c r="H79" s="490" t="n">
        <v>0</v>
      </c>
      <c r="I79" s="535" t="n">
        <v>0</v>
      </c>
    </row>
    <row customHeight="1" ht="12.8" r="80" s="349">
      <c r="B80" s="604" t="n"/>
      <c r="C80" s="439" t="n"/>
      <c r="D80" s="439">
        <f>$D$14</f>
        <v/>
      </c>
      <c r="E80" s="536" t="n">
        <v>0</v>
      </c>
      <c r="F80" s="539" t="n">
        <v>0</v>
      </c>
      <c r="G80" s="539" t="n">
        <v>0</v>
      </c>
      <c r="H80" s="539" t="n">
        <v>0</v>
      </c>
      <c r="I80" s="541" t="n">
        <v>0</v>
      </c>
    </row>
    <row customHeight="1" ht="12.8" r="81" s="349">
      <c r="B81" s="604" t="inlineStr">
        <is>
          <t>US</t>
        </is>
      </c>
      <c r="C81" s="488" t="inlineStr">
        <is>
          <t>USA</t>
        </is>
      </c>
      <c r="D81" s="489">
        <f>$D$13</f>
        <v/>
      </c>
      <c r="E81" s="531" t="n">
        <v>0</v>
      </c>
      <c r="F81" s="490" t="n">
        <v>0</v>
      </c>
      <c r="G81" s="490" t="n">
        <v>0</v>
      </c>
      <c r="H81" s="490" t="n">
        <v>0</v>
      </c>
      <c r="I81" s="535" t="n">
        <v>0</v>
      </c>
    </row>
    <row customHeight="1" ht="12.8" r="82" s="349">
      <c r="B82" s="604" t="n"/>
      <c r="C82" s="439" t="n"/>
      <c r="D82" s="439">
        <f>$D$14</f>
        <v/>
      </c>
      <c r="E82" s="536" t="n">
        <v>0</v>
      </c>
      <c r="F82" s="539" t="n">
        <v>0</v>
      </c>
      <c r="G82" s="539" t="n">
        <v>0</v>
      </c>
      <c r="H82" s="539" t="n">
        <v>0</v>
      </c>
      <c r="I82" s="541" t="n">
        <v>0</v>
      </c>
    </row>
    <row customHeight="1" ht="12.8" r="83" s="349">
      <c r="B83" s="604" t="inlineStr">
        <is>
          <t>$c</t>
        </is>
      </c>
      <c r="C83" s="488" t="inlineStr">
        <is>
          <t>other OECD-States</t>
        </is>
      </c>
      <c r="D83" s="489">
        <f>$D$13</f>
        <v/>
      </c>
      <c r="E83" s="531" t="n">
        <v>0</v>
      </c>
      <c r="F83" s="490" t="n">
        <v>0</v>
      </c>
      <c r="G83" s="490" t="n">
        <v>0</v>
      </c>
      <c r="H83" s="490" t="n">
        <v>0</v>
      </c>
      <c r="I83" s="535" t="n">
        <v>0</v>
      </c>
    </row>
    <row customHeight="1" ht="12.8" r="84" s="349">
      <c r="B84" s="604" t="n"/>
      <c r="C84" s="439" t="n"/>
      <c r="D84" s="439">
        <f>$D$14</f>
        <v/>
      </c>
      <c r="E84" s="536" t="n">
        <v>0</v>
      </c>
      <c r="F84" s="539" t="n">
        <v>0</v>
      </c>
      <c r="G84" s="539" t="n">
        <v>0</v>
      </c>
      <c r="H84" s="539" t="n">
        <v>0</v>
      </c>
      <c r="I84" s="541" t="n">
        <v>0</v>
      </c>
    </row>
    <row customHeight="1" ht="12.8" r="85" s="349">
      <c r="B85" s="604" t="inlineStr">
        <is>
          <t>$i</t>
        </is>
      </c>
      <c r="C85" s="488" t="inlineStr">
        <is>
          <t>EU institutions</t>
        </is>
      </c>
      <c r="D85" s="489">
        <f>$D$13</f>
        <v/>
      </c>
      <c r="E85" s="531" t="n">
        <v>0</v>
      </c>
      <c r="F85" s="490" t="n">
        <v>0</v>
      </c>
      <c r="G85" s="490" t="n">
        <v>0</v>
      </c>
      <c r="H85" s="490" t="n">
        <v>0</v>
      </c>
      <c r="I85" s="535" t="n">
        <v>0</v>
      </c>
    </row>
    <row customHeight="1" ht="12.8" r="86" s="349">
      <c r="B86" s="604" t="n"/>
      <c r="C86" s="439" t="n"/>
      <c r="D86" s="439">
        <f>$D$14</f>
        <v/>
      </c>
      <c r="E86" s="536" t="n">
        <v>0</v>
      </c>
      <c r="F86" s="539" t="n">
        <v>0</v>
      </c>
      <c r="G86" s="539" t="n">
        <v>0</v>
      </c>
      <c r="H86" s="539" t="n">
        <v>0</v>
      </c>
      <c r="I86" s="541" t="n">
        <v>0</v>
      </c>
    </row>
    <row customHeight="1" ht="12.8" r="87" s="349">
      <c r="B87" s="604" t="inlineStr">
        <is>
          <t>$u</t>
        </is>
      </c>
      <c r="C87" s="488" t="inlineStr">
        <is>
          <t>other states/institutions</t>
        </is>
      </c>
      <c r="D87" s="489">
        <f>$D$13</f>
        <v/>
      </c>
      <c r="E87" s="531" t="n">
        <v>0</v>
      </c>
      <c r="F87" s="490" t="n">
        <v>0</v>
      </c>
      <c r="G87" s="490" t="n">
        <v>0</v>
      </c>
      <c r="H87" s="490" t="n">
        <v>0</v>
      </c>
      <c r="I87" s="535" t="n">
        <v>0</v>
      </c>
    </row>
    <row customHeight="1" ht="12.8" r="88" s="349">
      <c r="B88" s="606" t="n"/>
      <c r="C88" s="607" t="n"/>
      <c r="D88" s="607">
        <f>$D$14</f>
        <v/>
      </c>
      <c r="E88" s="542" t="n">
        <v>0</v>
      </c>
      <c r="F88" s="545" t="n">
        <v>0</v>
      </c>
      <c r="G88" s="545" t="n">
        <v>0</v>
      </c>
      <c r="H88" s="545" t="n">
        <v>0</v>
      </c>
      <c r="I88" s="547" t="n">
        <v>0</v>
      </c>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24117.564004</v>
      </c>
      <c r="E9" s="622" t="n">
        <v>21498.157263</v>
      </c>
    </row>
    <row customHeight="1" ht="20.1" r="10" s="349">
      <c r="A10" s="623" t="n">
        <v>0</v>
      </c>
      <c r="B10" s="624" t="inlineStr">
        <is>
          <t>thereof percentage share of fixed-rate Pfandbriefe
section 28 para. 1 no. 9</t>
        </is>
      </c>
      <c r="C10" s="625" t="inlineStr">
        <is>
          <t>%</t>
        </is>
      </c>
      <c r="D10" s="626" t="n">
        <v>75.95</v>
      </c>
      <c r="E10" s="627" t="n">
        <v>81.39</v>
      </c>
    </row>
    <row customHeight="1" ht="8.1" r="11" s="349">
      <c r="A11" s="613" t="n">
        <v>0</v>
      </c>
      <c r="B11" s="628" t="n"/>
      <c r="C11" s="375" t="n"/>
      <c r="D11" s="375" t="n"/>
      <c r="E11" s="629" t="n"/>
    </row>
    <row customHeight="1" ht="15.95" r="12" s="349">
      <c r="A12" s="613" t="n">
        <v>0</v>
      </c>
      <c r="B12" s="630" t="inlineStr">
        <is>
          <t>Cover Pool</t>
        </is>
      </c>
      <c r="C12" s="631" t="inlineStr">
        <is>
          <t>(€ mn.)</t>
        </is>
      </c>
      <c r="D12" s="621" t="n">
        <v>37984.451867</v>
      </c>
      <c r="E12" s="622" t="n">
        <v>34539.850018</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98.31999999999999</v>
      </c>
      <c r="E16" s="635" t="n">
        <v>98.47</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4.89</v>
      </c>
      <c r="E28" s="635" t="n">
        <v>4.75</v>
      </c>
    </row>
    <row customHeight="1" ht="30" r="29" s="349">
      <c r="A29" s="613" t="n">
        <v>0</v>
      </c>
      <c r="B29" s="640" t="inlineStr">
        <is>
          <t>average loan-to-value ratio, weighted using the mortgage lending value
section 28 para. 2 no. 3</t>
        </is>
      </c>
      <c r="C29" s="636" t="inlineStr">
        <is>
          <t>%</t>
        </is>
      </c>
      <c r="D29" s="634" t="n">
        <v>52.19</v>
      </c>
      <c r="E29" s="635" t="n">
        <v>52.56</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11936.799342</v>
      </c>
      <c r="E34" s="649" t="n">
        <v>12192.557357</v>
      </c>
    </row>
    <row customHeight="1" ht="20.1" r="35" s="349">
      <c r="A35" s="613" t="n">
        <v>1</v>
      </c>
      <c r="B35" s="624" t="inlineStr">
        <is>
          <t>thereof percentage share of fixed-rate Pfandbriefe
section 28 para. 1 no. 9</t>
        </is>
      </c>
      <c r="C35" s="625" t="inlineStr">
        <is>
          <t>%</t>
        </is>
      </c>
      <c r="D35" s="626" t="n">
        <v>38.93</v>
      </c>
      <c r="E35" s="627" t="n">
        <v>40.13</v>
      </c>
    </row>
    <row customHeight="1" ht="8.1" r="36" s="349">
      <c r="A36" s="613" t="n">
        <v>1</v>
      </c>
      <c r="B36" s="628" t="n"/>
      <c r="C36" s="375" t="n"/>
      <c r="D36" s="375" t="n"/>
      <c r="E36" s="629" t="n"/>
    </row>
    <row customHeight="1" ht="15.95" r="37" s="349">
      <c r="A37" s="613" t="n">
        <v>1</v>
      </c>
      <c r="B37" s="630" t="inlineStr">
        <is>
          <t>Cover Pool</t>
        </is>
      </c>
      <c r="C37" s="650" t="inlineStr">
        <is>
          <t>(€ mn.)</t>
        </is>
      </c>
      <c r="D37" s="648" t="n">
        <v>14041.651109</v>
      </c>
      <c r="E37" s="649" t="n">
        <v>13137.27526</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72.29000000000001</v>
      </c>
      <c r="E41" s="635" t="n">
        <v>74.01000000000001</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445.235161</v>
      </c>
      <c r="E43" s="635" t="n">
        <v>475.286197</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2013.752562</v>
      </c>
      <c r="E46" s="635" t="n">
        <v>2221.139772</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1270.166809</v>
      </c>
      <c r="E51" s="635" t="n">
        <v>849.384293</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119</v>
      </c>
      <c r="E59" s="622" t="n">
        <v>184</v>
      </c>
    </row>
    <row customHeight="1" ht="20.1" r="60" s="349">
      <c r="A60" s="613" t="n">
        <v>2</v>
      </c>
      <c r="B60" s="624" t="inlineStr">
        <is>
          <t>thereof percentage share of fixed-rate Pfandbriefe
section 28 para. 1 no. 9</t>
        </is>
      </c>
      <c r="C60" s="625" t="inlineStr">
        <is>
          <t>%</t>
        </is>
      </c>
      <c r="D60" s="626" t="n">
        <v>100</v>
      </c>
      <c r="E60" s="627" t="n">
        <v>100</v>
      </c>
    </row>
    <row customHeight="1" ht="8.1" r="61" s="349">
      <c r="A61" s="613" t="n">
        <v>2</v>
      </c>
      <c r="B61" s="628" t="n"/>
      <c r="C61" s="375" t="n"/>
      <c r="D61" s="375" t="n"/>
      <c r="E61" s="629" t="n"/>
    </row>
    <row customHeight="1" ht="15.95" r="62" s="349">
      <c r="A62" s="613" t="n">
        <v>2</v>
      </c>
      <c r="B62" s="658" t="inlineStr">
        <is>
          <t>Cover Pool</t>
        </is>
      </c>
      <c r="C62" s="650" t="inlineStr">
        <is>
          <t>(€ mn.)</t>
        </is>
      </c>
      <c r="D62" s="648" t="n">
        <v>144</v>
      </c>
      <c r="E62" s="649" t="n">
        <v>223</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100</v>
      </c>
      <c r="E66" s="635" t="n">
        <v>66.37</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29.04.2022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COBA</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Commerzbank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inlineStr">
        <is>
          <t>D</t>
        </is>
      </c>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1424.064004</v>
      </c>
      <c r="E11" s="425" t="n">
        <v>1344.437528</v>
      </c>
      <c r="F11" s="424" t="n">
        <v>632.6572629999999</v>
      </c>
      <c r="G11" s="425" t="n">
        <v>1127.015455</v>
      </c>
    </row>
    <row customHeight="1" ht="12.8" r="12" s="349">
      <c r="A12" s="365" t="n">
        <v>0</v>
      </c>
      <c r="B12" s="422" t="inlineStr">
        <is>
          <t>&gt; 0,5 years and &lt;= 1 year</t>
        </is>
      </c>
      <c r="C12" s="423" t="n"/>
      <c r="D12" s="424" t="n">
        <v>1193</v>
      </c>
      <c r="E12" s="425" t="n">
        <v>1274.242114</v>
      </c>
      <c r="F12" s="424" t="n">
        <v>1147</v>
      </c>
      <c r="G12" s="425" t="n">
        <v>960.913001</v>
      </c>
    </row>
    <row customHeight="1" ht="12.8" r="13" s="349">
      <c r="A13" s="365" t="n">
        <v>0</v>
      </c>
      <c r="B13" s="422" t="inlineStr">
        <is>
          <t>&gt; 1  year and &lt;= 1,5 years</t>
        </is>
      </c>
      <c r="C13" s="423" t="n"/>
      <c r="D13" s="424" t="n">
        <v>1105</v>
      </c>
      <c r="E13" s="425" t="n">
        <v>1723.428757</v>
      </c>
      <c r="F13" s="424" t="n">
        <v>2622</v>
      </c>
      <c r="G13" s="425" t="n">
        <v>1420.647262</v>
      </c>
    </row>
    <row customHeight="1" ht="12.8" r="14" s="349">
      <c r="A14" s="365" t="n">
        <v>0</v>
      </c>
      <c r="B14" s="422" t="inlineStr">
        <is>
          <t>&gt; 1,5 years and &lt;= 2 years</t>
        </is>
      </c>
      <c r="C14" s="422" t="n"/>
      <c r="D14" s="426" t="n">
        <v>1636.5</v>
      </c>
      <c r="E14" s="427" t="n">
        <v>1514.474178</v>
      </c>
      <c r="F14" s="426" t="n">
        <v>1198</v>
      </c>
      <c r="G14" s="427" t="n">
        <v>1407.496498</v>
      </c>
    </row>
    <row customHeight="1" ht="12.8" r="15" s="349">
      <c r="A15" s="365" t="n">
        <v>0</v>
      </c>
      <c r="B15" s="422" t="inlineStr">
        <is>
          <t>&gt; 2 years and &lt;= 3 years</t>
        </is>
      </c>
      <c r="C15" s="422" t="n"/>
      <c r="D15" s="426" t="n">
        <v>1698</v>
      </c>
      <c r="E15" s="427" t="n">
        <v>4210.396749</v>
      </c>
      <c r="F15" s="426" t="n">
        <v>2781.5</v>
      </c>
      <c r="G15" s="427" t="n">
        <v>3548.37972</v>
      </c>
    </row>
    <row customHeight="1" ht="12.8" r="16" s="349">
      <c r="A16" s="365" t="n">
        <v>0</v>
      </c>
      <c r="B16" s="422" t="inlineStr">
        <is>
          <t>&gt; 3 years and &lt;= 4 years</t>
        </is>
      </c>
      <c r="C16" s="422" t="n"/>
      <c r="D16" s="426" t="n">
        <v>5796.5</v>
      </c>
      <c r="E16" s="427" t="n">
        <v>4000.922794</v>
      </c>
      <c r="F16" s="426" t="n">
        <v>1713</v>
      </c>
      <c r="G16" s="427" t="n">
        <v>4138.636472</v>
      </c>
    </row>
    <row customHeight="1" ht="12.8" r="17" s="349">
      <c r="A17" s="365" t="n">
        <v>0</v>
      </c>
      <c r="B17" s="422" t="inlineStr">
        <is>
          <t>&gt; 4 years and &lt;= 5 years</t>
        </is>
      </c>
      <c r="C17" s="422" t="n"/>
      <c r="D17" s="426" t="n">
        <v>4620</v>
      </c>
      <c r="E17" s="427" t="n">
        <v>4462.72503</v>
      </c>
      <c r="F17" s="426" t="n">
        <v>3801.5</v>
      </c>
      <c r="G17" s="427" t="n">
        <v>3798.125248</v>
      </c>
    </row>
    <row customHeight="1" ht="12.8" r="18" s="349">
      <c r="A18" s="365" t="n">
        <v>0</v>
      </c>
      <c r="B18" s="422" t="inlineStr">
        <is>
          <t>&gt; 5 years and &lt;= 10 years</t>
        </is>
      </c>
      <c r="C18" s="423" t="n"/>
      <c r="D18" s="424" t="n">
        <v>5038</v>
      </c>
      <c r="E18" s="425" t="n">
        <v>16585.356999</v>
      </c>
      <c r="F18" s="424" t="n">
        <v>6191.5</v>
      </c>
      <c r="G18" s="425" t="n">
        <v>15704.401562</v>
      </c>
    </row>
    <row customHeight="1" ht="12.8" r="19" s="349">
      <c r="A19" s="365" t="n">
        <v>0</v>
      </c>
      <c r="B19" s="422" t="inlineStr">
        <is>
          <t>&gt; 10 years</t>
        </is>
      </c>
      <c r="C19" s="423" t="n"/>
      <c r="D19" s="424" t="n">
        <v>1606.5</v>
      </c>
      <c r="E19" s="425" t="n">
        <v>2868.467719</v>
      </c>
      <c r="F19" s="424" t="n">
        <v>1411</v>
      </c>
      <c r="G19" s="425" t="n">
        <v>2434.2348</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230.227106</v>
      </c>
      <c r="E24" s="425" t="n">
        <v>842.318839</v>
      </c>
      <c r="F24" s="424" t="n">
        <v>84.355952</v>
      </c>
      <c r="G24" s="425" t="n">
        <v>433.972565</v>
      </c>
    </row>
    <row customHeight="1" ht="12.8" r="25" s="349">
      <c r="A25" s="365" t="n">
        <v>1</v>
      </c>
      <c r="B25" s="422" t="inlineStr">
        <is>
          <t>&gt; 0,5 years and &lt;= 1 year</t>
        </is>
      </c>
      <c r="C25" s="423" t="n"/>
      <c r="D25" s="424" t="n">
        <v>3035</v>
      </c>
      <c r="E25" s="425" t="n">
        <v>493.931434</v>
      </c>
      <c r="F25" s="424" t="n">
        <v>207.73702</v>
      </c>
      <c r="G25" s="425" t="n">
        <v>469.915102</v>
      </c>
    </row>
    <row customHeight="1" ht="12.8" r="26" s="349">
      <c r="A26" s="365" t="n">
        <v>1</v>
      </c>
      <c r="B26" s="422" t="inlineStr">
        <is>
          <t>&gt; 1  year and &lt;= 1,5 years</t>
        </is>
      </c>
      <c r="C26" s="423" t="n"/>
      <c r="D26" s="424" t="n">
        <v>214.771923</v>
      </c>
      <c r="E26" s="425" t="n">
        <v>831.199081</v>
      </c>
      <c r="F26" s="424" t="n">
        <v>228</v>
      </c>
      <c r="G26" s="425" t="n">
        <v>627.229749</v>
      </c>
    </row>
    <row customHeight="1" ht="12.8" r="27" s="349">
      <c r="A27" s="365" t="n">
        <v>1</v>
      </c>
      <c r="B27" s="422" t="inlineStr">
        <is>
          <t>&gt; 1,5 years and &lt;= 2 years</t>
        </is>
      </c>
      <c r="C27" s="422" t="n"/>
      <c r="D27" s="426" t="n">
        <v>1103.3</v>
      </c>
      <c r="E27" s="427" t="n">
        <v>471.967648</v>
      </c>
      <c r="F27" s="426" t="n">
        <v>3035</v>
      </c>
      <c r="G27" s="427" t="n">
        <v>434.516365</v>
      </c>
    </row>
    <row customHeight="1" ht="12.8" r="28" s="349">
      <c r="A28" s="365" t="n">
        <v>1</v>
      </c>
      <c r="B28" s="422" t="inlineStr">
        <is>
          <t>&gt; 2 years and &lt;= 3 years</t>
        </is>
      </c>
      <c r="C28" s="422" t="n"/>
      <c r="D28" s="426" t="n">
        <v>1570.173198</v>
      </c>
      <c r="E28" s="427" t="n">
        <v>870.8914559999999</v>
      </c>
      <c r="F28" s="426" t="n">
        <v>1316.686031</v>
      </c>
      <c r="G28" s="427" t="n">
        <v>953.7818590000001</v>
      </c>
    </row>
    <row customHeight="1" ht="12.8" r="29" s="349">
      <c r="A29" s="365" t="n">
        <v>1</v>
      </c>
      <c r="B29" s="422" t="inlineStr">
        <is>
          <t>&gt; 3 years and &lt;= 4 years</t>
        </is>
      </c>
      <c r="C29" s="422" t="n"/>
      <c r="D29" s="426" t="n">
        <v>2798.983865</v>
      </c>
      <c r="E29" s="427" t="n">
        <v>1082.921814</v>
      </c>
      <c r="F29" s="426" t="n">
        <v>1579.531166</v>
      </c>
      <c r="G29" s="427" t="n">
        <v>936.953667</v>
      </c>
    </row>
    <row customHeight="1" ht="12.8" r="30" s="349">
      <c r="A30" s="365" t="n">
        <v>1</v>
      </c>
      <c r="B30" s="422" t="inlineStr">
        <is>
          <t>&gt; 4 years and &lt;= 5 years</t>
        </is>
      </c>
      <c r="C30" s="422" t="n"/>
      <c r="D30" s="426" t="n">
        <v>112.337881</v>
      </c>
      <c r="E30" s="427" t="n">
        <v>1155.720724</v>
      </c>
      <c r="F30" s="426" t="n">
        <v>2772.911914</v>
      </c>
      <c r="G30" s="427" t="n">
        <v>885.088037</v>
      </c>
    </row>
    <row customHeight="1" ht="12.8" r="31" s="349">
      <c r="A31" s="365" t="n">
        <v>1</v>
      </c>
      <c r="B31" s="422" t="inlineStr">
        <is>
          <t>&gt; 5 years and &lt;= 10 years</t>
        </is>
      </c>
      <c r="C31" s="423" t="n"/>
      <c r="D31" s="424" t="n">
        <v>1405.128873</v>
      </c>
      <c r="E31" s="425" t="n">
        <v>3481.267098</v>
      </c>
      <c r="F31" s="424" t="n">
        <v>1257.907849</v>
      </c>
      <c r="G31" s="425" t="n">
        <v>3722.383896</v>
      </c>
    </row>
    <row customHeight="1" ht="12.8" r="32" s="349">
      <c r="A32" s="365" t="n">
        <v>1</v>
      </c>
      <c r="B32" s="422" t="inlineStr">
        <is>
          <t>&gt; 10 years</t>
        </is>
      </c>
      <c r="C32" s="423" t="n"/>
      <c r="D32" s="426" t="n">
        <v>1466.876496</v>
      </c>
      <c r="E32" s="427" t="n">
        <v>4811.433015</v>
      </c>
      <c r="F32" s="426" t="n">
        <v>1710.427424</v>
      </c>
      <c r="G32" s="427" t="n">
        <v>4673.434019</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v>10</v>
      </c>
      <c r="E37" s="425" t="n">
        <v>0</v>
      </c>
      <c r="F37" s="424" t="n">
        <v>15</v>
      </c>
      <c r="G37" s="425" t="n">
        <v>0</v>
      </c>
    </row>
    <row customHeight="1" ht="12.8" r="38" s="349">
      <c r="A38" s="365" t="n">
        <v>2</v>
      </c>
      <c r="B38" s="422" t="inlineStr">
        <is>
          <t>&gt; 0,5 years and &lt;= 1 year</t>
        </is>
      </c>
      <c r="C38" s="423" t="n"/>
      <c r="D38" s="424" t="n">
        <v>50</v>
      </c>
      <c r="E38" s="425" t="n">
        <v>0</v>
      </c>
      <c r="F38" s="424" t="n">
        <v>50</v>
      </c>
      <c r="G38" s="425" t="n">
        <v>28</v>
      </c>
    </row>
    <row customHeight="1" ht="12.8" r="39" s="349">
      <c r="A39" s="365" t="n">
        <v>2</v>
      </c>
      <c r="B39" s="422" t="inlineStr">
        <is>
          <t>&gt; 1  year and &lt;= 1,5 years</t>
        </is>
      </c>
      <c r="C39" s="423" t="n"/>
      <c r="D39" s="424" t="n">
        <v>0</v>
      </c>
      <c r="E39" s="425" t="n">
        <v>0</v>
      </c>
      <c r="F39" s="424" t="n">
        <v>10</v>
      </c>
      <c r="G39" s="425" t="n">
        <v>75</v>
      </c>
    </row>
    <row customHeight="1" ht="12.8" r="40" s="349">
      <c r="A40" s="365" t="n">
        <v>2</v>
      </c>
      <c r="B40" s="422" t="inlineStr">
        <is>
          <t>&gt; 1,5 years and &lt;= 2 years</t>
        </is>
      </c>
      <c r="C40" s="422" t="n"/>
      <c r="D40" s="426" t="n">
        <v>10</v>
      </c>
      <c r="E40" s="427" t="n">
        <v>5</v>
      </c>
      <c r="F40" s="426" t="n">
        <v>50</v>
      </c>
      <c r="G40" s="427" t="n">
        <v>0</v>
      </c>
    </row>
    <row customHeight="1" ht="12.8" r="41" s="349">
      <c r="A41" s="365" t="n">
        <v>2</v>
      </c>
      <c r="B41" s="422" t="inlineStr">
        <is>
          <t>&gt; 2 years and &lt;= 3 years</t>
        </is>
      </c>
      <c r="C41" s="422" t="n"/>
      <c r="D41" s="426" t="n">
        <v>5</v>
      </c>
      <c r="E41" s="427" t="n">
        <v>0</v>
      </c>
      <c r="F41" s="426" t="n">
        <v>10</v>
      </c>
      <c r="G41" s="427" t="n">
        <v>0</v>
      </c>
    </row>
    <row customHeight="1" ht="12.8" r="42" s="349">
      <c r="A42" s="365" t="n">
        <v>2</v>
      </c>
      <c r="B42" s="422" t="inlineStr">
        <is>
          <t>&gt; 3 years and &lt;= 4 years</t>
        </is>
      </c>
      <c r="C42" s="422" t="n"/>
      <c r="D42" s="426" t="n">
        <v>44</v>
      </c>
      <c r="E42" s="427" t="n">
        <v>0</v>
      </c>
      <c r="F42" s="426" t="n">
        <v>5</v>
      </c>
      <c r="G42" s="427" t="n">
        <v>0</v>
      </c>
    </row>
    <row customHeight="1" ht="12.8" r="43" s="349">
      <c r="A43" s="365" t="n">
        <v>2</v>
      </c>
      <c r="B43" s="422" t="inlineStr">
        <is>
          <t>&gt; 4 years and &lt;= 5 years</t>
        </is>
      </c>
      <c r="C43" s="422" t="n"/>
      <c r="D43" s="426" t="n">
        <v>0</v>
      </c>
      <c r="E43" s="427" t="n">
        <v>39</v>
      </c>
      <c r="F43" s="426" t="n">
        <v>44</v>
      </c>
      <c r="G43" s="427" t="n">
        <v>0</v>
      </c>
    </row>
    <row customHeight="1" ht="12.8" r="44" s="349">
      <c r="A44" s="365" t="n">
        <v>2</v>
      </c>
      <c r="B44" s="422" t="inlineStr">
        <is>
          <t>&gt; 5 years and &lt;= 10 years</t>
        </is>
      </c>
      <c r="C44" s="423" t="n"/>
      <c r="D44" s="424" t="n">
        <v>0</v>
      </c>
      <c r="E44" s="425" t="n">
        <v>0</v>
      </c>
      <c r="F44" s="424" t="n">
        <v>0</v>
      </c>
      <c r="G44" s="425" t="n">
        <v>120</v>
      </c>
    </row>
    <row customHeight="1" ht="12.8" r="45" s="349">
      <c r="A45" s="365" t="n">
        <v>2</v>
      </c>
      <c r="B45" s="422" t="inlineStr">
        <is>
          <t>&gt; 10 years</t>
        </is>
      </c>
      <c r="C45" s="423" t="n"/>
      <c r="D45" s="426" t="n">
        <v>0</v>
      </c>
      <c r="E45" s="427" t="n">
        <v>100</v>
      </c>
      <c r="F45" s="426" t="n">
        <v>0</v>
      </c>
      <c r="G45" s="427" t="n">
        <v>1e-06</v>
      </c>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27973.621345</v>
      </c>
      <c r="E9" s="438" t="n">
        <v>25606.824382</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6761.660034</v>
      </c>
      <c r="E10" s="440" t="n">
        <v>5985.786028</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1191.001649</v>
      </c>
      <c r="E11" s="440" t="n">
        <v>1128.387666</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949.272181</v>
      </c>
      <c r="E12" s="440" t="n">
        <v>816.570248</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993.492987</v>
      </c>
      <c r="E21" s="425" t="n">
        <v>823.130951</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4288.68245</v>
      </c>
      <c r="E22" s="440" t="n">
        <v>4078.743837</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8706.850671</v>
      </c>
      <c r="E23" s="446" t="n">
        <v>8161.087973</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10404.647851</v>
      </c>
      <c r="H16" s="490" t="n">
        <v>21692.478519</v>
      </c>
      <c r="I16" s="490" t="n">
        <v>3936.205114</v>
      </c>
      <c r="J16" s="490" t="n">
        <v>0.001</v>
      </c>
      <c r="K16" s="490" t="n">
        <v>0</v>
      </c>
      <c r="L16" s="490">
        <f>SUM(M16:R16)</f>
        <v/>
      </c>
      <c r="M16" s="490" t="n">
        <v>582.499479</v>
      </c>
      <c r="N16" s="490" t="n">
        <v>196.242048</v>
      </c>
      <c r="O16" s="490" t="n">
        <v>0.175201</v>
      </c>
      <c r="P16" s="490" t="n">
        <v>63.30699</v>
      </c>
      <c r="Q16" s="490" t="n">
        <v>0</v>
      </c>
      <c r="R16" s="490" t="n">
        <v>0</v>
      </c>
      <c r="S16" s="491" t="n">
        <v>0</v>
      </c>
      <c r="T16" s="490" t="n">
        <v>0</v>
      </c>
    </row>
    <row customHeight="1" ht="12.75" r="17" s="349">
      <c r="B17" s="348" t="n"/>
      <c r="C17" s="484" t="n"/>
      <c r="D17" s="484">
        <f>"year "&amp;(AktJahr-1)</f>
        <v/>
      </c>
      <c r="E17" s="492">
        <f>F17+L17</f>
        <v/>
      </c>
      <c r="F17" s="492">
        <f>SUM(G17:K17)</f>
        <v/>
      </c>
      <c r="G17" s="492" t="n">
        <v>9192.920787999999</v>
      </c>
      <c r="H17" s="492" t="n">
        <v>19768.388104</v>
      </c>
      <c r="I17" s="492" t="n">
        <v>3756.975883</v>
      </c>
      <c r="J17" s="492" t="n">
        <v>0.001</v>
      </c>
      <c r="K17" s="492" t="n">
        <v>0</v>
      </c>
      <c r="L17" s="492">
        <f>SUM(M17:R17)</f>
        <v/>
      </c>
      <c r="M17" s="492" t="n">
        <v>504.520992</v>
      </c>
      <c r="N17" s="492" t="n">
        <v>178.846407</v>
      </c>
      <c r="O17" s="492" t="n">
        <v>0.175201</v>
      </c>
      <c r="P17" s="492" t="n">
        <v>135.740944</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10404.647851</v>
      </c>
      <c r="H18" s="490" t="n">
        <v>21692.478519</v>
      </c>
      <c r="I18" s="490" t="n">
        <v>3936.205114</v>
      </c>
      <c r="J18" s="490" t="n">
        <v>0.001</v>
      </c>
      <c r="K18" s="490" t="n">
        <v>0</v>
      </c>
      <c r="L18" s="490">
        <f>SUM(M18:R18)</f>
        <v/>
      </c>
      <c r="M18" s="490" t="n">
        <v>582.499479</v>
      </c>
      <c r="N18" s="490" t="n">
        <v>196.242048</v>
      </c>
      <c r="O18" s="490" t="n">
        <v>0.175201</v>
      </c>
      <c r="P18" s="490" t="n">
        <v>63.30699</v>
      </c>
      <c r="Q18" s="490" t="n">
        <v>0</v>
      </c>
      <c r="R18" s="490" t="n">
        <v>0</v>
      </c>
      <c r="S18" s="491" t="n">
        <v>0</v>
      </c>
      <c r="T18" s="490" t="n">
        <v>0</v>
      </c>
    </row>
    <row customHeight="1" ht="12.8" r="19" s="349">
      <c r="B19" s="348" t="n"/>
      <c r="C19" s="484" t="n"/>
      <c r="D19" s="484">
        <f>$D$17</f>
        <v/>
      </c>
      <c r="E19" s="492">
        <f>F19+L19</f>
        <v/>
      </c>
      <c r="F19" s="492">
        <f>SUM(G19:K19)</f>
        <v/>
      </c>
      <c r="G19" s="492" t="n">
        <v>9192.920787999999</v>
      </c>
      <c r="H19" s="492" t="n">
        <v>19768.388104</v>
      </c>
      <c r="I19" s="492" t="n">
        <v>3756.975883</v>
      </c>
      <c r="J19" s="492" t="n">
        <v>0.001</v>
      </c>
      <c r="K19" s="492" t="n">
        <v>0</v>
      </c>
      <c r="L19" s="492">
        <f>SUM(M19:R19)</f>
        <v/>
      </c>
      <c r="M19" s="492" t="n">
        <v>504.520992</v>
      </c>
      <c r="N19" s="492" t="n">
        <v>178.846407</v>
      </c>
      <c r="O19" s="492" t="n">
        <v>0.175201</v>
      </c>
      <c r="P19" s="492" t="n">
        <v>135.740944</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2538.796137</v>
      </c>
      <c r="G12" s="533" t="n">
        <v>1020.321848</v>
      </c>
      <c r="H12" s="490" t="n">
        <v>4106.92612</v>
      </c>
      <c r="I12" s="490" t="n">
        <v>5723.850523</v>
      </c>
      <c r="J12" s="534" t="n">
        <v>223.905849</v>
      </c>
      <c r="K12" s="533" t="n">
        <v>2538.796137</v>
      </c>
      <c r="L12" s="490" t="n">
        <v>66.11301400000001</v>
      </c>
      <c r="M12" s="490" t="n">
        <v>0</v>
      </c>
      <c r="N12" s="535" t="n">
        <v>309.112619</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2126.44419</v>
      </c>
      <c r="G13" s="538" t="n">
        <v>888.076253</v>
      </c>
      <c r="H13" s="539" t="n">
        <v>4179.890924</v>
      </c>
      <c r="I13" s="539" t="n">
        <v>5167.724142</v>
      </c>
      <c r="J13" s="540" t="n">
        <v>223.238806</v>
      </c>
      <c r="K13" s="538" t="n">
        <v>2126.44419</v>
      </c>
      <c r="L13" s="539" t="n">
        <v>72.064733</v>
      </c>
      <c r="M13" s="539" t="n">
        <v>0</v>
      </c>
      <c r="N13" s="541" t="n">
        <v>405.523712</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1726.409284</v>
      </c>
      <c r="G14" s="533" t="n">
        <v>0</v>
      </c>
      <c r="H14" s="490" t="n">
        <v>2920.844813</v>
      </c>
      <c r="I14" s="490" t="n">
        <v>3385.293108</v>
      </c>
      <c r="J14" s="534" t="n">
        <v>195</v>
      </c>
      <c r="K14" s="533" t="n">
        <v>1726.409284</v>
      </c>
      <c r="L14" s="490" t="n">
        <v>0</v>
      </c>
      <c r="M14" s="490" t="n">
        <v>0</v>
      </c>
      <c r="N14" s="535" t="n">
        <v>309.112619</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1730.597934</v>
      </c>
      <c r="G15" s="538" t="n">
        <v>0</v>
      </c>
      <c r="H15" s="539" t="n">
        <v>2986.183569</v>
      </c>
      <c r="I15" s="539" t="n">
        <v>2728.669052</v>
      </c>
      <c r="J15" s="540" t="n">
        <v>195</v>
      </c>
      <c r="K15" s="538" t="n">
        <v>1730.597934</v>
      </c>
      <c r="L15" s="539" t="n">
        <v>0</v>
      </c>
      <c r="M15" s="539" t="n">
        <v>0</v>
      </c>
      <c r="N15" s="541" t="n">
        <v>405.523712</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23.522947</v>
      </c>
      <c r="G16" s="533" t="n">
        <v>325</v>
      </c>
      <c r="H16" s="490" t="n">
        <v>0</v>
      </c>
      <c r="I16" s="490" t="n">
        <v>0</v>
      </c>
      <c r="J16" s="534" t="n">
        <v>0</v>
      </c>
      <c r="K16" s="533" t="n">
        <v>23.522947</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355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23.611052</v>
      </c>
      <c r="G18" s="533" t="n">
        <v>0</v>
      </c>
      <c r="H18" s="490" t="n">
        <v>0</v>
      </c>
      <c r="I18" s="490" t="n">
        <v>0</v>
      </c>
      <c r="J18" s="534" t="n">
        <v>0</v>
      </c>
      <c r="K18" s="533" t="n">
        <v>23.611052</v>
      </c>
      <c r="L18" s="490" t="n">
        <v>66.11301400000001</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1.924138</v>
      </c>
      <c r="G19" s="538" t="n">
        <v>0</v>
      </c>
      <c r="H19" s="539" t="n">
        <v>0</v>
      </c>
      <c r="I19" s="539" t="n">
        <v>0</v>
      </c>
      <c r="J19" s="540" t="n">
        <v>0</v>
      </c>
      <c r="K19" s="538" t="n">
        <v>1.924138</v>
      </c>
      <c r="L19" s="539" t="n">
        <v>72.064733</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85.786179</v>
      </c>
      <c r="G26" s="533" t="n">
        <v>0</v>
      </c>
      <c r="H26" s="490" t="n">
        <v>0</v>
      </c>
      <c r="I26" s="490" t="n">
        <v>0</v>
      </c>
      <c r="J26" s="534" t="n">
        <v>0</v>
      </c>
      <c r="K26" s="533" t="n">
        <v>85.786179</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40.938588</v>
      </c>
      <c r="G27" s="538" t="n">
        <v>0</v>
      </c>
      <c r="H27" s="539" t="n">
        <v>0</v>
      </c>
      <c r="I27" s="539" t="n">
        <v>0</v>
      </c>
      <c r="J27" s="540" t="n">
        <v>0</v>
      </c>
      <c r="K27" s="538" t="n">
        <v>40.938588</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1.37999</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21.452539</v>
      </c>
      <c r="G30" s="533" t="n">
        <v>0</v>
      </c>
      <c r="H30" s="490" t="n">
        <v>0</v>
      </c>
      <c r="I30" s="490" t="n">
        <v>64.066667</v>
      </c>
      <c r="J30" s="534" t="n">
        <v>0</v>
      </c>
      <c r="K30" s="533" t="n">
        <v>21.452539</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28.603385</v>
      </c>
      <c r="G31" s="538" t="n">
        <v>0</v>
      </c>
      <c r="H31" s="539" t="n">
        <v>0</v>
      </c>
      <c r="I31" s="539" t="n">
        <v>69</v>
      </c>
      <c r="J31" s="540" t="n">
        <v>0</v>
      </c>
      <c r="K31" s="538" t="n">
        <v>28.603385</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145.161911</v>
      </c>
      <c r="G32" s="533" t="n">
        <v>0</v>
      </c>
      <c r="H32" s="490" t="n">
        <v>21.446104</v>
      </c>
      <c r="I32" s="490" t="n">
        <v>13.812</v>
      </c>
      <c r="J32" s="534" t="n">
        <v>0</v>
      </c>
      <c r="K32" s="533" t="n">
        <v>145.161911</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43.587624</v>
      </c>
      <c r="G33" s="538" t="n">
        <v>0</v>
      </c>
      <c r="H33" s="539" t="n">
        <v>27.360867</v>
      </c>
      <c r="I33" s="539" t="n">
        <v>15.68</v>
      </c>
      <c r="J33" s="540" t="n">
        <v>0</v>
      </c>
      <c r="K33" s="538" t="n">
        <v>43.587624</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107.006865</v>
      </c>
      <c r="G34" s="533" t="n">
        <v>0</v>
      </c>
      <c r="H34" s="490" t="n">
        <v>0</v>
      </c>
      <c r="I34" s="490" t="n">
        <v>1567.684958</v>
      </c>
      <c r="J34" s="534" t="n">
        <v>0</v>
      </c>
      <c r="K34" s="533" t="n">
        <v>107.006865</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118.934273</v>
      </c>
      <c r="G35" s="538" t="n">
        <v>0</v>
      </c>
      <c r="H35" s="539" t="n">
        <v>0</v>
      </c>
      <c r="I35" s="539" t="n">
        <v>1669.801582</v>
      </c>
      <c r="J35" s="540" t="n">
        <v>0</v>
      </c>
      <c r="K35" s="538" t="n">
        <v>118.934273</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205</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56.061</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44.791265</v>
      </c>
      <c r="H42" s="490" t="n">
        <v>256.507</v>
      </c>
      <c r="I42" s="490" t="n">
        <v>332.953893</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44.706085</v>
      </c>
      <c r="H43" s="539" t="n">
        <v>257.767</v>
      </c>
      <c r="I43" s="539" t="n">
        <v>334.022938</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120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100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265</v>
      </c>
      <c r="H64" s="490" t="n">
        <v>245.122618</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225</v>
      </c>
      <c r="H65" s="539" t="n">
        <v>245.122618</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9.662957</v>
      </c>
      <c r="G66" s="533" t="n">
        <v>0</v>
      </c>
      <c r="H66" s="490" t="n">
        <v>0</v>
      </c>
      <c r="I66" s="490" t="n">
        <v>0</v>
      </c>
      <c r="J66" s="534" t="n">
        <v>0</v>
      </c>
      <c r="K66" s="533" t="n">
        <v>9.662957</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12.212941</v>
      </c>
      <c r="G67" s="538" t="n">
        <v>0</v>
      </c>
      <c r="H67" s="539" t="n">
        <v>0</v>
      </c>
      <c r="I67" s="539" t="n">
        <v>0</v>
      </c>
      <c r="J67" s="540" t="n">
        <v>0</v>
      </c>
      <c r="K67" s="538" t="n">
        <v>12.212941</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15.489596</v>
      </c>
      <c r="H68" s="490" t="n">
        <v>17.129087</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14.665245</v>
      </c>
      <c r="H69" s="539" t="n">
        <v>16.217484</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45.040987</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92.643923</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42</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42</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46.9495</v>
      </c>
      <c r="G76" s="533" t="n">
        <v>0</v>
      </c>
      <c r="H76" s="490" t="n">
        <v>0</v>
      </c>
      <c r="I76" s="490" t="n">
        <v>0</v>
      </c>
      <c r="J76" s="534" t="n">
        <v>0</v>
      </c>
      <c r="K76" s="533" t="n">
        <v>46.9495</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169.013013</v>
      </c>
      <c r="G78" s="533" t="n">
        <v>0</v>
      </c>
      <c r="H78" s="490" t="n">
        <v>603.876498</v>
      </c>
      <c r="I78" s="490" t="n">
        <v>97.399435</v>
      </c>
      <c r="J78" s="534" t="n">
        <v>0</v>
      </c>
      <c r="K78" s="533" t="n">
        <v>169.013013</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149.645307</v>
      </c>
      <c r="G79" s="538" t="n">
        <v>0</v>
      </c>
      <c r="H79" s="539" t="n">
        <v>605.239386</v>
      </c>
      <c r="I79" s="539" t="n">
        <v>91.41824800000001</v>
      </c>
      <c r="J79" s="540" t="n">
        <v>0</v>
      </c>
      <c r="K79" s="538" t="n">
        <v>149.645307</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262.640462</v>
      </c>
      <c r="J80" s="534" t="n">
        <v>28.905849</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257.752332</v>
      </c>
      <c r="J81" s="540" t="n">
        <v>28.238806</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180.21989</v>
      </c>
      <c r="G86" s="533" t="n">
        <v>0</v>
      </c>
      <c r="H86" s="490" t="n">
        <v>0</v>
      </c>
      <c r="I86" s="490" t="n">
        <v>0</v>
      </c>
      <c r="J86" s="534" t="n">
        <v>0</v>
      </c>
      <c r="K86" s="533" t="n">
        <v>180.21989</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v>0</v>
      </c>
      <c r="G12" s="490" t="n">
        <v>0</v>
      </c>
      <c r="H12" s="564" t="n">
        <v>0</v>
      </c>
      <c r="I12" s="565" t="n">
        <v>0</v>
      </c>
    </row>
    <row customHeight="1" ht="12.75" r="13" s="349">
      <c r="B13" s="348" t="n"/>
      <c r="C13" s="441" t="n"/>
      <c r="D13" s="439">
        <f>"year "&amp;(AktJahr-1)</f>
        <v/>
      </c>
      <c r="E13" s="539">
        <f>SUM(F13:G13)</f>
        <v/>
      </c>
      <c r="F13" s="539" t="n">
        <v>0</v>
      </c>
      <c r="G13" s="539" t="n">
        <v>0</v>
      </c>
      <c r="H13" s="566" t="n">
        <v>0</v>
      </c>
      <c r="I13" s="567" t="n">
        <v>0</v>
      </c>
    </row>
    <row customHeight="1" ht="12.75" r="14" s="349">
      <c r="B14" s="361" t="inlineStr">
        <is>
          <t>DE</t>
        </is>
      </c>
      <c r="C14" s="488" t="inlineStr">
        <is>
          <t>Germany</t>
        </is>
      </c>
      <c r="D14" s="489">
        <f>$D$12</f>
        <v/>
      </c>
      <c r="E14" s="490">
        <f>SUM(F14:G14)</f>
        <v/>
      </c>
      <c r="F14" s="490" t="n">
        <v>0</v>
      </c>
      <c r="G14" s="490" t="n">
        <v>0</v>
      </c>
      <c r="H14" s="568" t="n">
        <v>0</v>
      </c>
      <c r="I14" s="569" t="n">
        <v>0</v>
      </c>
    </row>
    <row customHeight="1" ht="12.75" r="15" s="349">
      <c r="B15" s="348" t="n"/>
      <c r="C15" s="441" t="n"/>
      <c r="D15" s="439">
        <f>$D$13</f>
        <v/>
      </c>
      <c r="E15" s="539">
        <f>SUM(F15:G15)</f>
        <v/>
      </c>
      <c r="F15" s="539" t="n">
        <v>0</v>
      </c>
      <c r="G15" s="539" t="n">
        <v>0</v>
      </c>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1108.896658</v>
      </c>
      <c r="F13" s="490" t="n">
        <v>0</v>
      </c>
      <c r="G13" s="490" t="n">
        <v>0</v>
      </c>
      <c r="H13" s="490" t="n">
        <v>0</v>
      </c>
      <c r="I13" s="535" t="n">
        <v>1108.896658</v>
      </c>
    </row>
    <row customHeight="1" ht="12.8" r="14" s="349">
      <c r="B14" s="604" t="n"/>
      <c r="C14" s="439" t="n"/>
      <c r="D14" s="439">
        <f>"Jahr "&amp;(AktJahr-1)</f>
        <v/>
      </c>
      <c r="E14" s="536" t="n">
        <v>1002.281693</v>
      </c>
      <c r="F14" s="539" t="n">
        <v>0</v>
      </c>
      <c r="G14" s="539" t="n">
        <v>0</v>
      </c>
      <c r="H14" s="539" t="n">
        <v>0</v>
      </c>
      <c r="I14" s="541" t="n">
        <v>1002.281693</v>
      </c>
    </row>
    <row customHeight="1" ht="12.8" r="15" s="349">
      <c r="B15" s="604" t="inlineStr">
        <is>
          <t>DE</t>
        </is>
      </c>
      <c r="C15" s="488" t="inlineStr">
        <is>
          <t>Germany</t>
        </is>
      </c>
      <c r="D15" s="489">
        <f>$D$13</f>
        <v/>
      </c>
      <c r="E15" s="531" t="n">
        <v>490</v>
      </c>
      <c r="F15" s="490" t="n">
        <v>0</v>
      </c>
      <c r="G15" s="490" t="n">
        <v>0</v>
      </c>
      <c r="H15" s="490" t="n">
        <v>0</v>
      </c>
      <c r="I15" s="535" t="n">
        <v>490</v>
      </c>
    </row>
    <row customHeight="1" ht="12.8" r="16" s="349">
      <c r="B16" s="604" t="n"/>
      <c r="C16" s="439" t="n"/>
      <c r="D16" s="439">
        <f>$D$14</f>
        <v/>
      </c>
      <c r="E16" s="536" t="n">
        <v>490</v>
      </c>
      <c r="F16" s="539" t="n">
        <v>0</v>
      </c>
      <c r="G16" s="539" t="n">
        <v>0</v>
      </c>
      <c r="H16" s="539" t="n">
        <v>0</v>
      </c>
      <c r="I16" s="541" t="n">
        <v>490</v>
      </c>
    </row>
    <row customHeight="1" ht="12.8" r="17" s="349">
      <c r="B17" s="605" t="inlineStr">
        <is>
          <t>AT</t>
        </is>
      </c>
      <c r="C17" s="488" t="inlineStr">
        <is>
          <t>Austria</t>
        </is>
      </c>
      <c r="D17" s="489">
        <f>$D$13</f>
        <v/>
      </c>
      <c r="E17" s="531" t="n">
        <v>109</v>
      </c>
      <c r="F17" s="490" t="n">
        <v>0</v>
      </c>
      <c r="G17" s="490" t="n">
        <v>0</v>
      </c>
      <c r="H17" s="490" t="n">
        <v>0</v>
      </c>
      <c r="I17" s="535" t="n">
        <v>109</v>
      </c>
    </row>
    <row customHeight="1" ht="12.8" r="18" s="349">
      <c r="B18" s="604" t="n"/>
      <c r="C18" s="439" t="n"/>
      <c r="D18" s="439">
        <f>$D$14</f>
        <v/>
      </c>
      <c r="E18" s="536" t="n">
        <v>79</v>
      </c>
      <c r="F18" s="539" t="n">
        <v>0</v>
      </c>
      <c r="G18" s="539" t="n">
        <v>0</v>
      </c>
      <c r="H18" s="539" t="n">
        <v>0</v>
      </c>
      <c r="I18" s="541" t="n">
        <v>79</v>
      </c>
    </row>
    <row customHeight="1" ht="12.8" r="19" s="349">
      <c r="B19" s="605" t="inlineStr">
        <is>
          <t>BE</t>
        </is>
      </c>
      <c r="C19" s="488" t="inlineStr">
        <is>
          <t>Belgium</t>
        </is>
      </c>
      <c r="D19" s="489">
        <f>$D$13</f>
        <v/>
      </c>
      <c r="E19" s="531" t="n">
        <v>0</v>
      </c>
      <c r="F19" s="490" t="n">
        <v>0</v>
      </c>
      <c r="G19" s="490" t="n">
        <v>0</v>
      </c>
      <c r="H19" s="490" t="n">
        <v>0</v>
      </c>
      <c r="I19" s="535" t="n">
        <v>0</v>
      </c>
    </row>
    <row customHeight="1" ht="12.8" r="20" s="349">
      <c r="B20" s="604" t="n"/>
      <c r="C20" s="439" t="n"/>
      <c r="D20" s="439">
        <f>$D$14</f>
        <v/>
      </c>
      <c r="E20" s="536" t="n">
        <v>0</v>
      </c>
      <c r="F20" s="539" t="n">
        <v>0</v>
      </c>
      <c r="G20" s="539" t="n">
        <v>0</v>
      </c>
      <c r="H20" s="539" t="n">
        <v>0</v>
      </c>
      <c r="I20" s="541" t="n">
        <v>0</v>
      </c>
    </row>
    <row customHeight="1" ht="12.8" r="21" s="349">
      <c r="B21" s="605" t="inlineStr">
        <is>
          <t>BG</t>
        </is>
      </c>
      <c r="C21" s="488" t="inlineStr">
        <is>
          <t>Bulgaria</t>
        </is>
      </c>
      <c r="D21" s="489">
        <f>$D$13</f>
        <v/>
      </c>
      <c r="E21" s="531" t="n">
        <v>0</v>
      </c>
      <c r="F21" s="490" t="n">
        <v>0</v>
      </c>
      <c r="G21" s="490" t="n">
        <v>0</v>
      </c>
      <c r="H21" s="490" t="n">
        <v>0</v>
      </c>
      <c r="I21" s="535" t="n">
        <v>0</v>
      </c>
    </row>
    <row customHeight="1" ht="12.8" r="22" s="349">
      <c r="B22" s="604" t="n"/>
      <c r="C22" s="439" t="n"/>
      <c r="D22" s="439">
        <f>$D$14</f>
        <v/>
      </c>
      <c r="E22" s="536" t="n">
        <v>0</v>
      </c>
      <c r="F22" s="539" t="n">
        <v>0</v>
      </c>
      <c r="G22" s="539" t="n">
        <v>0</v>
      </c>
      <c r="H22" s="539" t="n">
        <v>0</v>
      </c>
      <c r="I22" s="541" t="n">
        <v>0</v>
      </c>
    </row>
    <row customHeight="1" ht="12.8" r="23" s="349">
      <c r="B23" s="605" t="inlineStr">
        <is>
          <t>CY</t>
        </is>
      </c>
      <c r="C23" s="488" t="inlineStr">
        <is>
          <t>Cyprus</t>
        </is>
      </c>
      <c r="D23" s="489">
        <f>$D$13</f>
        <v/>
      </c>
      <c r="E23" s="531" t="n">
        <v>0</v>
      </c>
      <c r="F23" s="490" t="n">
        <v>0</v>
      </c>
      <c r="G23" s="490" t="n">
        <v>0</v>
      </c>
      <c r="H23" s="490" t="n">
        <v>0</v>
      </c>
      <c r="I23" s="535" t="n">
        <v>0</v>
      </c>
    </row>
    <row customHeight="1" ht="12.8" r="24" s="349">
      <c r="B24" s="604" t="n"/>
      <c r="C24" s="439" t="n"/>
      <c r="D24" s="439">
        <f>$D$14</f>
        <v/>
      </c>
      <c r="E24" s="536" t="n">
        <v>0</v>
      </c>
      <c r="F24" s="539" t="n">
        <v>0</v>
      </c>
      <c r="G24" s="539" t="n">
        <v>0</v>
      </c>
      <c r="H24" s="539" t="n">
        <v>0</v>
      </c>
      <c r="I24" s="541" t="n">
        <v>0</v>
      </c>
    </row>
    <row customHeight="1" ht="12.8" r="25" s="349">
      <c r="B25" s="605" t="inlineStr">
        <is>
          <t>CZ</t>
        </is>
      </c>
      <c r="C25" s="488" t="inlineStr">
        <is>
          <t>Czech Republic</t>
        </is>
      </c>
      <c r="D25" s="489">
        <f>$D$13</f>
        <v/>
      </c>
      <c r="E25" s="531" t="n">
        <v>0</v>
      </c>
      <c r="F25" s="490" t="n">
        <v>0</v>
      </c>
      <c r="G25" s="490" t="n">
        <v>0</v>
      </c>
      <c r="H25" s="490" t="n">
        <v>0</v>
      </c>
      <c r="I25" s="535" t="n">
        <v>0</v>
      </c>
    </row>
    <row customHeight="1" ht="12.8" r="26" s="349">
      <c r="B26" s="604" t="n"/>
      <c r="C26" s="439" t="n"/>
      <c r="D26" s="439">
        <f>$D$14</f>
        <v/>
      </c>
      <c r="E26" s="536" t="n">
        <v>0</v>
      </c>
      <c r="F26" s="539" t="n">
        <v>0</v>
      </c>
      <c r="G26" s="539" t="n">
        <v>0</v>
      </c>
      <c r="H26" s="539" t="n">
        <v>0</v>
      </c>
      <c r="I26" s="541" t="n">
        <v>0</v>
      </c>
    </row>
    <row customHeight="1" ht="12.8" r="27" s="349">
      <c r="B27" s="604" t="inlineStr">
        <is>
          <t>DK</t>
        </is>
      </c>
      <c r="C27" s="488" t="inlineStr">
        <is>
          <t>Denmark</t>
        </is>
      </c>
      <c r="D27" s="489">
        <f>$D$13</f>
        <v/>
      </c>
      <c r="E27" s="531" t="n">
        <v>0</v>
      </c>
      <c r="F27" s="490" t="n">
        <v>0</v>
      </c>
      <c r="G27" s="490" t="n">
        <v>0</v>
      </c>
      <c r="H27" s="490" t="n">
        <v>0</v>
      </c>
      <c r="I27" s="535" t="n">
        <v>0</v>
      </c>
    </row>
    <row customHeight="1" ht="12.8" r="28" s="349">
      <c r="B28" s="604" t="n"/>
      <c r="C28" s="439" t="n"/>
      <c r="D28" s="439">
        <f>$D$14</f>
        <v/>
      </c>
      <c r="E28" s="536" t="n">
        <v>0</v>
      </c>
      <c r="F28" s="539" t="n">
        <v>0</v>
      </c>
      <c r="G28" s="539" t="n">
        <v>0</v>
      </c>
      <c r="H28" s="539" t="n">
        <v>0</v>
      </c>
      <c r="I28" s="541" t="n">
        <v>0</v>
      </c>
    </row>
    <row customHeight="1" ht="12.8" r="29" s="349">
      <c r="B29" s="604" t="inlineStr">
        <is>
          <t>EE</t>
        </is>
      </c>
      <c r="C29" s="488" t="inlineStr">
        <is>
          <t>Estonia</t>
        </is>
      </c>
      <c r="D29" s="489">
        <f>$D$13</f>
        <v/>
      </c>
      <c r="E29" s="531" t="n">
        <v>0</v>
      </c>
      <c r="F29" s="490" t="n">
        <v>0</v>
      </c>
      <c r="G29" s="490" t="n">
        <v>0</v>
      </c>
      <c r="H29" s="490" t="n">
        <v>0</v>
      </c>
      <c r="I29" s="535" t="n">
        <v>0</v>
      </c>
    </row>
    <row customHeight="1" ht="12.8" r="30" s="349">
      <c r="B30" s="604" t="n"/>
      <c r="C30" s="439" t="n"/>
      <c r="D30" s="439">
        <f>$D$14</f>
        <v/>
      </c>
      <c r="E30" s="536" t="n">
        <v>0</v>
      </c>
      <c r="F30" s="539" t="n">
        <v>0</v>
      </c>
      <c r="G30" s="539" t="n">
        <v>0</v>
      </c>
      <c r="H30" s="539" t="n">
        <v>0</v>
      </c>
      <c r="I30" s="541" t="n">
        <v>0</v>
      </c>
    </row>
    <row customHeight="1" ht="12.8" r="31" s="349">
      <c r="B31" s="604" t="inlineStr">
        <is>
          <t>FI</t>
        </is>
      </c>
      <c r="C31" s="488" t="inlineStr">
        <is>
          <t>Finland</t>
        </is>
      </c>
      <c r="D31" s="489">
        <f>$D$13</f>
        <v/>
      </c>
      <c r="E31" s="531" t="n">
        <v>0</v>
      </c>
      <c r="F31" s="490" t="n">
        <v>0</v>
      </c>
      <c r="G31" s="490" t="n">
        <v>0</v>
      </c>
      <c r="H31" s="490" t="n">
        <v>0</v>
      </c>
      <c r="I31" s="535" t="n">
        <v>0</v>
      </c>
    </row>
    <row customHeight="1" ht="12.8" r="32" s="349">
      <c r="B32" s="604" t="n"/>
      <c r="C32" s="439" t="n"/>
      <c r="D32" s="439">
        <f>$D$14</f>
        <v/>
      </c>
      <c r="E32" s="536" t="n">
        <v>0</v>
      </c>
      <c r="F32" s="539" t="n">
        <v>0</v>
      </c>
      <c r="G32" s="539" t="n">
        <v>0</v>
      </c>
      <c r="H32" s="539" t="n">
        <v>0</v>
      </c>
      <c r="I32" s="541" t="n">
        <v>0</v>
      </c>
    </row>
    <row customHeight="1" ht="12.8" r="33" s="349">
      <c r="B33" s="604" t="inlineStr">
        <is>
          <t>FR</t>
        </is>
      </c>
      <c r="C33" s="488" t="inlineStr">
        <is>
          <t>France</t>
        </is>
      </c>
      <c r="D33" s="489">
        <f>$D$13</f>
        <v/>
      </c>
      <c r="E33" s="531" t="n">
        <v>0</v>
      </c>
      <c r="F33" s="490" t="n">
        <v>0</v>
      </c>
      <c r="G33" s="490" t="n">
        <v>0</v>
      </c>
      <c r="H33" s="490" t="n">
        <v>0</v>
      </c>
      <c r="I33" s="535" t="n">
        <v>0</v>
      </c>
    </row>
    <row customHeight="1" ht="12.8" r="34" s="349">
      <c r="B34" s="604" t="n"/>
      <c r="C34" s="439" t="n"/>
      <c r="D34" s="439">
        <f>$D$14</f>
        <v/>
      </c>
      <c r="E34" s="536" t="n">
        <v>0</v>
      </c>
      <c r="F34" s="539" t="n">
        <v>0</v>
      </c>
      <c r="G34" s="539" t="n">
        <v>0</v>
      </c>
      <c r="H34" s="539" t="n">
        <v>0</v>
      </c>
      <c r="I34" s="541" t="n">
        <v>0</v>
      </c>
    </row>
    <row customHeight="1" ht="12.8" r="35" s="349">
      <c r="B35" s="604" t="inlineStr">
        <is>
          <t>GB</t>
        </is>
      </c>
      <c r="C35" s="488" t="inlineStr">
        <is>
          <t>Great Britain</t>
        </is>
      </c>
      <c r="D35" s="489">
        <f>$D$13</f>
        <v/>
      </c>
      <c r="E35" s="531" t="n">
        <v>0</v>
      </c>
      <c r="F35" s="490" t="n">
        <v>0</v>
      </c>
      <c r="G35" s="490" t="n">
        <v>0</v>
      </c>
      <c r="H35" s="490" t="n">
        <v>0</v>
      </c>
      <c r="I35" s="535" t="n">
        <v>0</v>
      </c>
    </row>
    <row customHeight="1" ht="12.8" r="36" s="349">
      <c r="B36" s="604" t="n"/>
      <c r="C36" s="439" t="n"/>
      <c r="D36" s="439">
        <f>$D$14</f>
        <v/>
      </c>
      <c r="E36" s="536" t="n">
        <v>0</v>
      </c>
      <c r="F36" s="539" t="n">
        <v>0</v>
      </c>
      <c r="G36" s="539" t="n">
        <v>0</v>
      </c>
      <c r="H36" s="539" t="n">
        <v>0</v>
      </c>
      <c r="I36" s="541" t="n">
        <v>0</v>
      </c>
    </row>
    <row customHeight="1" ht="12.8" r="37" s="349">
      <c r="B37" s="604" t="inlineStr">
        <is>
          <t>GR</t>
        </is>
      </c>
      <c r="C37" s="488" t="inlineStr">
        <is>
          <t>Greece</t>
        </is>
      </c>
      <c r="D37" s="489">
        <f>$D$13</f>
        <v/>
      </c>
      <c r="E37" s="531" t="n">
        <v>0</v>
      </c>
      <c r="F37" s="490" t="n">
        <v>0</v>
      </c>
      <c r="G37" s="490" t="n">
        <v>0</v>
      </c>
      <c r="H37" s="490" t="n">
        <v>0</v>
      </c>
      <c r="I37" s="535" t="n">
        <v>0</v>
      </c>
    </row>
    <row customHeight="1" ht="12.8" r="38" s="349">
      <c r="B38" s="604" t="n"/>
      <c r="C38" s="439" t="n"/>
      <c r="D38" s="439">
        <f>$D$14</f>
        <v/>
      </c>
      <c r="E38" s="536" t="n">
        <v>0</v>
      </c>
      <c r="F38" s="539" t="n">
        <v>0</v>
      </c>
      <c r="G38" s="539" t="n">
        <v>0</v>
      </c>
      <c r="H38" s="539" t="n">
        <v>0</v>
      </c>
      <c r="I38" s="541" t="n">
        <v>0</v>
      </c>
    </row>
    <row customHeight="1" ht="12.8" r="39" s="349">
      <c r="B39" s="604" t="inlineStr">
        <is>
          <t>HU</t>
        </is>
      </c>
      <c r="C39" s="488" t="inlineStr">
        <is>
          <t>Hungary</t>
        </is>
      </c>
      <c r="D39" s="489">
        <f>$D$13</f>
        <v/>
      </c>
      <c r="E39" s="531" t="n">
        <v>0</v>
      </c>
      <c r="F39" s="490" t="n">
        <v>0</v>
      </c>
      <c r="G39" s="490" t="n">
        <v>0</v>
      </c>
      <c r="H39" s="490" t="n">
        <v>0</v>
      </c>
      <c r="I39" s="535" t="n">
        <v>0</v>
      </c>
    </row>
    <row customHeight="1" ht="12.8" r="40" s="349">
      <c r="B40" s="604" t="n"/>
      <c r="C40" s="439" t="n"/>
      <c r="D40" s="439">
        <f>$D$14</f>
        <v/>
      </c>
      <c r="E40" s="536" t="n">
        <v>0</v>
      </c>
      <c r="F40" s="539" t="n">
        <v>0</v>
      </c>
      <c r="G40" s="539" t="n">
        <v>0</v>
      </c>
      <c r="H40" s="539" t="n">
        <v>0</v>
      </c>
      <c r="I40" s="541" t="n">
        <v>0</v>
      </c>
    </row>
    <row customHeight="1" ht="12.8" r="41" s="349">
      <c r="B41" s="604" t="inlineStr">
        <is>
          <t>IE</t>
        </is>
      </c>
      <c r="C41" s="488" t="inlineStr">
        <is>
          <t>Ireland</t>
        </is>
      </c>
      <c r="D41" s="489">
        <f>$D$13</f>
        <v/>
      </c>
      <c r="E41" s="531" t="n">
        <v>0</v>
      </c>
      <c r="F41" s="490" t="n">
        <v>0</v>
      </c>
      <c r="G41" s="490" t="n">
        <v>0</v>
      </c>
      <c r="H41" s="490" t="n">
        <v>0</v>
      </c>
      <c r="I41" s="535" t="n">
        <v>0</v>
      </c>
    </row>
    <row customHeight="1" ht="12.8" r="42" s="349">
      <c r="B42" s="604" t="n"/>
      <c r="C42" s="439" t="n"/>
      <c r="D42" s="439">
        <f>$D$14</f>
        <v/>
      </c>
      <c r="E42" s="536" t="n">
        <v>0</v>
      </c>
      <c r="F42" s="539" t="n">
        <v>0</v>
      </c>
      <c r="G42" s="539" t="n">
        <v>0</v>
      </c>
      <c r="H42" s="539" t="n">
        <v>0</v>
      </c>
      <c r="I42" s="541" t="n">
        <v>0</v>
      </c>
    </row>
    <row customHeight="1" ht="12.8" r="43" s="349">
      <c r="B43" s="604" t="inlineStr">
        <is>
          <t>IT</t>
        </is>
      </c>
      <c r="C43" s="488" t="inlineStr">
        <is>
          <t>Italy</t>
        </is>
      </c>
      <c r="D43" s="489">
        <f>$D$13</f>
        <v/>
      </c>
      <c r="E43" s="531" t="n">
        <v>339.896658</v>
      </c>
      <c r="F43" s="490" t="n">
        <v>0</v>
      </c>
      <c r="G43" s="490" t="n">
        <v>0</v>
      </c>
      <c r="H43" s="490" t="n">
        <v>0</v>
      </c>
      <c r="I43" s="535" t="n">
        <v>339.896658</v>
      </c>
    </row>
    <row customHeight="1" ht="12.8" r="44" s="349">
      <c r="B44" s="604" t="n"/>
      <c r="C44" s="439" t="n"/>
      <c r="D44" s="439">
        <f>$D$14</f>
        <v/>
      </c>
      <c r="E44" s="536" t="n">
        <v>343.281693</v>
      </c>
      <c r="F44" s="539" t="n">
        <v>0</v>
      </c>
      <c r="G44" s="539" t="n">
        <v>0</v>
      </c>
      <c r="H44" s="539" t="n">
        <v>0</v>
      </c>
      <c r="I44" s="541" t="n">
        <v>343.281693</v>
      </c>
    </row>
    <row customHeight="1" ht="12.8" r="45" s="349">
      <c r="B45" s="604" t="inlineStr">
        <is>
          <t>LV</t>
        </is>
      </c>
      <c r="C45" s="488" t="inlineStr">
        <is>
          <t>Latvia</t>
        </is>
      </c>
      <c r="D45" s="489">
        <f>$D$13</f>
        <v/>
      </c>
      <c r="E45" s="531" t="n">
        <v>0</v>
      </c>
      <c r="F45" s="490" t="n">
        <v>0</v>
      </c>
      <c r="G45" s="490" t="n">
        <v>0</v>
      </c>
      <c r="H45" s="490" t="n">
        <v>0</v>
      </c>
      <c r="I45" s="535" t="n">
        <v>0</v>
      </c>
    </row>
    <row customHeight="1" ht="12.8" r="46" s="349">
      <c r="B46" s="604" t="n"/>
      <c r="C46" s="439" t="n"/>
      <c r="D46" s="439">
        <f>$D$14</f>
        <v/>
      </c>
      <c r="E46" s="536" t="n">
        <v>0</v>
      </c>
      <c r="F46" s="539" t="n">
        <v>0</v>
      </c>
      <c r="G46" s="539" t="n">
        <v>0</v>
      </c>
      <c r="H46" s="539" t="n">
        <v>0</v>
      </c>
      <c r="I46" s="541" t="n">
        <v>0</v>
      </c>
    </row>
    <row customHeight="1" ht="12.8" r="47" s="349">
      <c r="B47" s="604" t="inlineStr">
        <is>
          <t>LT</t>
        </is>
      </c>
      <c r="C47" s="488" t="inlineStr">
        <is>
          <t>Lithuania</t>
        </is>
      </c>
      <c r="D47" s="489">
        <f>$D$13</f>
        <v/>
      </c>
      <c r="E47" s="531" t="n">
        <v>0</v>
      </c>
      <c r="F47" s="490" t="n">
        <v>0</v>
      </c>
      <c r="G47" s="490" t="n">
        <v>0</v>
      </c>
      <c r="H47" s="490" t="n">
        <v>0</v>
      </c>
      <c r="I47" s="535" t="n">
        <v>0</v>
      </c>
    </row>
    <row customHeight="1" ht="12.8" r="48" s="349">
      <c r="B48" s="604" t="n"/>
      <c r="C48" s="439" t="n"/>
      <c r="D48" s="439">
        <f>$D$14</f>
        <v/>
      </c>
      <c r="E48" s="536" t="n">
        <v>0</v>
      </c>
      <c r="F48" s="539" t="n">
        <v>0</v>
      </c>
      <c r="G48" s="539" t="n">
        <v>0</v>
      </c>
      <c r="H48" s="539" t="n">
        <v>0</v>
      </c>
      <c r="I48" s="541" t="n">
        <v>0</v>
      </c>
    </row>
    <row customHeight="1" ht="12.8" r="49" s="349">
      <c r="B49" s="604" t="inlineStr">
        <is>
          <t>LU</t>
        </is>
      </c>
      <c r="C49" s="488" t="inlineStr">
        <is>
          <t>Luxembourg</t>
        </is>
      </c>
      <c r="D49" s="489">
        <f>$D$13</f>
        <v/>
      </c>
      <c r="E49" s="531" t="n">
        <v>0</v>
      </c>
      <c r="F49" s="490" t="n">
        <v>0</v>
      </c>
      <c r="G49" s="490" t="n">
        <v>0</v>
      </c>
      <c r="H49" s="490" t="n">
        <v>0</v>
      </c>
      <c r="I49" s="535" t="n">
        <v>0</v>
      </c>
    </row>
    <row customHeight="1" ht="12.8" r="50" s="349">
      <c r="B50" s="604" t="n"/>
      <c r="C50" s="439" t="n"/>
      <c r="D50" s="439">
        <f>$D$14</f>
        <v/>
      </c>
      <c r="E50" s="536" t="n">
        <v>0</v>
      </c>
      <c r="F50" s="539" t="n">
        <v>0</v>
      </c>
      <c r="G50" s="539" t="n">
        <v>0</v>
      </c>
      <c r="H50" s="539" t="n">
        <v>0</v>
      </c>
      <c r="I50" s="541" t="n">
        <v>0</v>
      </c>
    </row>
    <row customHeight="1" ht="12.8" r="51" s="349">
      <c r="B51" s="604" t="inlineStr">
        <is>
          <t>MT</t>
        </is>
      </c>
      <c r="C51" s="488" t="inlineStr">
        <is>
          <t>Malta</t>
        </is>
      </c>
      <c r="D51" s="489">
        <f>$D$13</f>
        <v/>
      </c>
      <c r="E51" s="531" t="n">
        <v>0</v>
      </c>
      <c r="F51" s="490" t="n">
        <v>0</v>
      </c>
      <c r="G51" s="490" t="n">
        <v>0</v>
      </c>
      <c r="H51" s="490" t="n">
        <v>0</v>
      </c>
      <c r="I51" s="535" t="n">
        <v>0</v>
      </c>
    </row>
    <row customHeight="1" ht="12.8" r="52" s="349">
      <c r="B52" s="604" t="n"/>
      <c r="C52" s="439" t="n"/>
      <c r="D52" s="439">
        <f>$D$14</f>
        <v/>
      </c>
      <c r="E52" s="536" t="n">
        <v>0</v>
      </c>
      <c r="F52" s="539" t="n">
        <v>0</v>
      </c>
      <c r="G52" s="539" t="n">
        <v>0</v>
      </c>
      <c r="H52" s="539" t="n">
        <v>0</v>
      </c>
      <c r="I52" s="541" t="n">
        <v>0</v>
      </c>
    </row>
    <row customHeight="1" ht="12.8" r="53" s="349">
      <c r="B53" s="604" t="inlineStr">
        <is>
          <t>NL</t>
        </is>
      </c>
      <c r="C53" s="488" t="inlineStr">
        <is>
          <t>Netherlands</t>
        </is>
      </c>
      <c r="D53" s="489">
        <f>$D$13</f>
        <v/>
      </c>
      <c r="E53" s="531" t="n">
        <v>0</v>
      </c>
      <c r="F53" s="490" t="n">
        <v>0</v>
      </c>
      <c r="G53" s="490" t="n">
        <v>0</v>
      </c>
      <c r="H53" s="490" t="n">
        <v>0</v>
      </c>
      <c r="I53" s="535" t="n">
        <v>0</v>
      </c>
    </row>
    <row customHeight="1" ht="12.8" r="54" s="349">
      <c r="B54" s="604" t="n"/>
      <c r="C54" s="439" t="n"/>
      <c r="D54" s="439">
        <f>$D$14</f>
        <v/>
      </c>
      <c r="E54" s="536" t="n">
        <v>0</v>
      </c>
      <c r="F54" s="539" t="n">
        <v>0</v>
      </c>
      <c r="G54" s="539" t="n">
        <v>0</v>
      </c>
      <c r="H54" s="539" t="n">
        <v>0</v>
      </c>
      <c r="I54" s="541" t="n">
        <v>0</v>
      </c>
    </row>
    <row customHeight="1" ht="12.8" r="55" s="349">
      <c r="B55" s="604" t="inlineStr">
        <is>
          <t>PL</t>
        </is>
      </c>
      <c r="C55" s="488" t="inlineStr">
        <is>
          <t>Poland</t>
        </is>
      </c>
      <c r="D55" s="489">
        <f>$D$13</f>
        <v/>
      </c>
      <c r="E55" s="531" t="n">
        <v>0</v>
      </c>
      <c r="F55" s="490" t="n">
        <v>0</v>
      </c>
      <c r="G55" s="490" t="n">
        <v>0</v>
      </c>
      <c r="H55" s="490" t="n">
        <v>0</v>
      </c>
      <c r="I55" s="535" t="n">
        <v>0</v>
      </c>
    </row>
    <row customHeight="1" ht="12.8" r="56" s="349">
      <c r="B56" s="604" t="n"/>
      <c r="C56" s="439" t="n"/>
      <c r="D56" s="439">
        <f>$D$14</f>
        <v/>
      </c>
      <c r="E56" s="536" t="n">
        <v>0</v>
      </c>
      <c r="F56" s="539" t="n">
        <v>0</v>
      </c>
      <c r="G56" s="539" t="n">
        <v>0</v>
      </c>
      <c r="H56" s="539" t="n">
        <v>0</v>
      </c>
      <c r="I56" s="541" t="n">
        <v>0</v>
      </c>
    </row>
    <row customHeight="1" ht="12.8" r="57" s="349">
      <c r="B57" s="604" t="inlineStr">
        <is>
          <t>PT</t>
        </is>
      </c>
      <c r="C57" s="488" t="inlineStr">
        <is>
          <t>Portugal</t>
        </is>
      </c>
      <c r="D57" s="489">
        <f>$D$13</f>
        <v/>
      </c>
      <c r="E57" s="531" t="n">
        <v>0</v>
      </c>
      <c r="F57" s="490" t="n">
        <v>0</v>
      </c>
      <c r="G57" s="490" t="n">
        <v>0</v>
      </c>
      <c r="H57" s="490" t="n">
        <v>0</v>
      </c>
      <c r="I57" s="535" t="n">
        <v>0</v>
      </c>
    </row>
    <row customHeight="1" ht="12.8" r="58" s="349">
      <c r="B58" s="604" t="n"/>
      <c r="C58" s="439" t="n"/>
      <c r="D58" s="439">
        <f>$D$14</f>
        <v/>
      </c>
      <c r="E58" s="536" t="n">
        <v>0</v>
      </c>
      <c r="F58" s="539" t="n">
        <v>0</v>
      </c>
      <c r="G58" s="539" t="n">
        <v>0</v>
      </c>
      <c r="H58" s="539" t="n">
        <v>0</v>
      </c>
      <c r="I58" s="541" t="n">
        <v>0</v>
      </c>
    </row>
    <row customHeight="1" ht="12.8" r="59" s="349">
      <c r="B59" s="604" t="inlineStr">
        <is>
          <t>RO</t>
        </is>
      </c>
      <c r="C59" s="488" t="inlineStr">
        <is>
          <t>Romania</t>
        </is>
      </c>
      <c r="D59" s="489">
        <f>$D$13</f>
        <v/>
      </c>
      <c r="E59" s="531" t="n">
        <v>0</v>
      </c>
      <c r="F59" s="490" t="n">
        <v>0</v>
      </c>
      <c r="G59" s="490" t="n">
        <v>0</v>
      </c>
      <c r="H59" s="490" t="n">
        <v>0</v>
      </c>
      <c r="I59" s="535" t="n">
        <v>0</v>
      </c>
    </row>
    <row customHeight="1" ht="12.8" r="60" s="349">
      <c r="B60" s="604" t="n"/>
      <c r="C60" s="439" t="n"/>
      <c r="D60" s="439">
        <f>$D$14</f>
        <v/>
      </c>
      <c r="E60" s="536" t="n">
        <v>0</v>
      </c>
      <c r="F60" s="539" t="n">
        <v>0</v>
      </c>
      <c r="G60" s="539" t="n">
        <v>0</v>
      </c>
      <c r="H60" s="539" t="n">
        <v>0</v>
      </c>
      <c r="I60" s="541" t="n">
        <v>0</v>
      </c>
    </row>
    <row customHeight="1" ht="12.8" r="61" s="349">
      <c r="B61" s="604" t="inlineStr">
        <is>
          <t>SK</t>
        </is>
      </c>
      <c r="C61" s="488" t="inlineStr">
        <is>
          <t>Slovakia</t>
        </is>
      </c>
      <c r="D61" s="489">
        <f>$D$13</f>
        <v/>
      </c>
      <c r="E61" s="531" t="n">
        <v>0</v>
      </c>
      <c r="F61" s="490" t="n">
        <v>0</v>
      </c>
      <c r="G61" s="490" t="n">
        <v>0</v>
      </c>
      <c r="H61" s="490" t="n">
        <v>0</v>
      </c>
      <c r="I61" s="535" t="n">
        <v>0</v>
      </c>
    </row>
    <row customHeight="1" ht="12.8" r="62" s="349">
      <c r="B62" s="604" t="n"/>
      <c r="C62" s="439" t="n"/>
      <c r="D62" s="439">
        <f>$D$14</f>
        <v/>
      </c>
      <c r="E62" s="536" t="n">
        <v>0</v>
      </c>
      <c r="F62" s="539" t="n">
        <v>0</v>
      </c>
      <c r="G62" s="539" t="n">
        <v>0</v>
      </c>
      <c r="H62" s="539" t="n">
        <v>0</v>
      </c>
      <c r="I62" s="541" t="n">
        <v>0</v>
      </c>
    </row>
    <row customHeight="1" ht="12.8" r="63" s="349">
      <c r="B63" s="604" t="inlineStr">
        <is>
          <t>SI</t>
        </is>
      </c>
      <c r="C63" s="488" t="inlineStr">
        <is>
          <t>Slovenia</t>
        </is>
      </c>
      <c r="D63" s="489">
        <f>$D$13</f>
        <v/>
      </c>
      <c r="E63" s="531" t="n">
        <v>0</v>
      </c>
      <c r="F63" s="490" t="n">
        <v>0</v>
      </c>
      <c r="G63" s="490" t="n">
        <v>0</v>
      </c>
      <c r="H63" s="490" t="n">
        <v>0</v>
      </c>
      <c r="I63" s="535" t="n">
        <v>0</v>
      </c>
    </row>
    <row customHeight="1" ht="12.8" r="64" s="349">
      <c r="B64" s="604" t="n"/>
      <c r="C64" s="439" t="n"/>
      <c r="D64" s="439">
        <f>$D$14</f>
        <v/>
      </c>
      <c r="E64" s="536" t="n">
        <v>0</v>
      </c>
      <c r="F64" s="539" t="n">
        <v>0</v>
      </c>
      <c r="G64" s="539" t="n">
        <v>0</v>
      </c>
      <c r="H64" s="539" t="n">
        <v>0</v>
      </c>
      <c r="I64" s="541" t="n">
        <v>0</v>
      </c>
    </row>
    <row customHeight="1" ht="12.8" r="65" s="349">
      <c r="B65" s="604" t="inlineStr">
        <is>
          <t>ES</t>
        </is>
      </c>
      <c r="C65" s="488" t="inlineStr">
        <is>
          <t>Spain</t>
        </is>
      </c>
      <c r="D65" s="489">
        <f>$D$13</f>
        <v/>
      </c>
      <c r="E65" s="531" t="n">
        <v>170</v>
      </c>
      <c r="F65" s="490" t="n">
        <v>0</v>
      </c>
      <c r="G65" s="490" t="n">
        <v>0</v>
      </c>
      <c r="H65" s="490" t="n">
        <v>0</v>
      </c>
      <c r="I65" s="535" t="n">
        <v>170</v>
      </c>
    </row>
    <row customHeight="1" ht="12.8" r="66" s="349">
      <c r="B66" s="604" t="n"/>
      <c r="C66" s="439" t="n"/>
      <c r="D66" s="439">
        <f>$D$14</f>
        <v/>
      </c>
      <c r="E66" s="536" t="n">
        <v>90</v>
      </c>
      <c r="F66" s="539" t="n">
        <v>0</v>
      </c>
      <c r="G66" s="539" t="n">
        <v>0</v>
      </c>
      <c r="H66" s="539" t="n">
        <v>0</v>
      </c>
      <c r="I66" s="541" t="n">
        <v>90</v>
      </c>
    </row>
    <row customHeight="1" ht="12.8" r="67" s="349">
      <c r="B67" s="604" t="inlineStr">
        <is>
          <t>SE</t>
        </is>
      </c>
      <c r="C67" s="488" t="inlineStr">
        <is>
          <t>Sweden</t>
        </is>
      </c>
      <c r="D67" s="489">
        <f>$D$13</f>
        <v/>
      </c>
      <c r="E67" s="531" t="n">
        <v>0</v>
      </c>
      <c r="F67" s="490" t="n">
        <v>0</v>
      </c>
      <c r="G67" s="490" t="n">
        <v>0</v>
      </c>
      <c r="H67" s="490" t="n">
        <v>0</v>
      </c>
      <c r="I67" s="535" t="n">
        <v>0</v>
      </c>
    </row>
    <row customHeight="1" ht="12.8" r="68" s="349">
      <c r="B68" s="604" t="n"/>
      <c r="C68" s="439" t="n"/>
      <c r="D68" s="439">
        <f>$D$14</f>
        <v/>
      </c>
      <c r="E68" s="536" t="n">
        <v>0</v>
      </c>
      <c r="F68" s="539" t="n">
        <v>0</v>
      </c>
      <c r="G68" s="539" t="n">
        <v>0</v>
      </c>
      <c r="H68" s="539" t="n">
        <v>0</v>
      </c>
      <c r="I68" s="541" t="n">
        <v>0</v>
      </c>
    </row>
    <row customHeight="1" ht="12.8" r="69" s="349">
      <c r="B69" s="604" t="inlineStr">
        <is>
          <t>CA</t>
        </is>
      </c>
      <c r="C69" s="488" t="inlineStr">
        <is>
          <t>Canada</t>
        </is>
      </c>
      <c r="D69" s="489">
        <f>$D$13</f>
        <v/>
      </c>
      <c r="E69" s="531" t="n">
        <v>0</v>
      </c>
      <c r="F69" s="490" t="n">
        <v>0</v>
      </c>
      <c r="G69" s="490" t="n">
        <v>0</v>
      </c>
      <c r="H69" s="490" t="n">
        <v>0</v>
      </c>
      <c r="I69" s="535" t="n">
        <v>0</v>
      </c>
    </row>
    <row customHeight="1" ht="12.8" r="70" s="349">
      <c r="B70" s="604" t="n"/>
      <c r="C70" s="439" t="n"/>
      <c r="D70" s="439">
        <f>$D$14</f>
        <v/>
      </c>
      <c r="E70" s="536" t="n">
        <v>0</v>
      </c>
      <c r="F70" s="539" t="n">
        <v>0</v>
      </c>
      <c r="G70" s="539" t="n">
        <v>0</v>
      </c>
      <c r="H70" s="539" t="n">
        <v>0</v>
      </c>
      <c r="I70" s="541" t="n">
        <v>0</v>
      </c>
    </row>
    <row customHeight="1" ht="12.8" r="71" s="349">
      <c r="B71" s="604" t="inlineStr">
        <is>
          <t>IS</t>
        </is>
      </c>
      <c r="C71" s="488" t="inlineStr">
        <is>
          <t>Iceland</t>
        </is>
      </c>
      <c r="D71" s="489">
        <f>$D$13</f>
        <v/>
      </c>
      <c r="E71" s="531" t="n">
        <v>0</v>
      </c>
      <c r="F71" s="490" t="n">
        <v>0</v>
      </c>
      <c r="G71" s="490" t="n">
        <v>0</v>
      </c>
      <c r="H71" s="490" t="n">
        <v>0</v>
      </c>
      <c r="I71" s="535" t="n">
        <v>0</v>
      </c>
    </row>
    <row customHeight="1" ht="12.8" r="72" s="349">
      <c r="B72" s="604" t="n"/>
      <c r="C72" s="439" t="n"/>
      <c r="D72" s="439">
        <f>$D$14</f>
        <v/>
      </c>
      <c r="E72" s="536" t="n">
        <v>0</v>
      </c>
      <c r="F72" s="539" t="n">
        <v>0</v>
      </c>
      <c r="G72" s="539" t="n">
        <v>0</v>
      </c>
      <c r="H72" s="539" t="n">
        <v>0</v>
      </c>
      <c r="I72" s="541" t="n">
        <v>0</v>
      </c>
    </row>
    <row customHeight="1" ht="12.8" r="73" s="349">
      <c r="B73" s="604" t="inlineStr">
        <is>
          <t>JP</t>
        </is>
      </c>
      <c r="C73" s="488" t="inlineStr">
        <is>
          <t>Japan</t>
        </is>
      </c>
      <c r="D73" s="489">
        <f>$D$13</f>
        <v/>
      </c>
      <c r="E73" s="531" t="n">
        <v>0</v>
      </c>
      <c r="F73" s="490" t="n">
        <v>0</v>
      </c>
      <c r="G73" s="490" t="n">
        <v>0</v>
      </c>
      <c r="H73" s="490" t="n">
        <v>0</v>
      </c>
      <c r="I73" s="535" t="n">
        <v>0</v>
      </c>
    </row>
    <row customHeight="1" ht="12.8" r="74" s="349">
      <c r="B74" s="604" t="n"/>
      <c r="C74" s="439" t="n"/>
      <c r="D74" s="439">
        <f>$D$14</f>
        <v/>
      </c>
      <c r="E74" s="536" t="n">
        <v>0</v>
      </c>
      <c r="F74" s="539" t="n">
        <v>0</v>
      </c>
      <c r="G74" s="539" t="n">
        <v>0</v>
      </c>
      <c r="H74" s="539" t="n">
        <v>0</v>
      </c>
      <c r="I74" s="541" t="n">
        <v>0</v>
      </c>
    </row>
    <row customHeight="1" ht="12.8" r="75" s="349">
      <c r="B75" s="604" t="inlineStr">
        <is>
          <t>LI</t>
        </is>
      </c>
      <c r="C75" s="488" t="inlineStr">
        <is>
          <t>Liechtenstein</t>
        </is>
      </c>
      <c r="D75" s="489">
        <f>$D$13</f>
        <v/>
      </c>
      <c r="E75" s="531" t="n">
        <v>0</v>
      </c>
      <c r="F75" s="490" t="n">
        <v>0</v>
      </c>
      <c r="G75" s="490" t="n">
        <v>0</v>
      </c>
      <c r="H75" s="490" t="n">
        <v>0</v>
      </c>
      <c r="I75" s="535" t="n">
        <v>0</v>
      </c>
    </row>
    <row customHeight="1" ht="12.8" r="76" s="349">
      <c r="B76" s="604" t="n"/>
      <c r="C76" s="439" t="n"/>
      <c r="D76" s="439">
        <f>$D$14</f>
        <v/>
      </c>
      <c r="E76" s="536" t="n">
        <v>0</v>
      </c>
      <c r="F76" s="539" t="n">
        <v>0</v>
      </c>
      <c r="G76" s="539" t="n">
        <v>0</v>
      </c>
      <c r="H76" s="539" t="n">
        <v>0</v>
      </c>
      <c r="I76" s="541" t="n">
        <v>0</v>
      </c>
    </row>
    <row customHeight="1" ht="12.8" r="77" s="349">
      <c r="B77" s="604" t="inlineStr">
        <is>
          <t>NO</t>
        </is>
      </c>
      <c r="C77" s="488" t="inlineStr">
        <is>
          <t>Norway</t>
        </is>
      </c>
      <c r="D77" s="489">
        <f>$D$13</f>
        <v/>
      </c>
      <c r="E77" s="531" t="n">
        <v>0</v>
      </c>
      <c r="F77" s="490" t="n">
        <v>0</v>
      </c>
      <c r="G77" s="490" t="n">
        <v>0</v>
      </c>
      <c r="H77" s="490" t="n">
        <v>0</v>
      </c>
      <c r="I77" s="535" t="n">
        <v>0</v>
      </c>
    </row>
    <row customHeight="1" ht="12.8" r="78" s="349">
      <c r="B78" s="604" t="n"/>
      <c r="C78" s="439" t="n"/>
      <c r="D78" s="439">
        <f>$D$14</f>
        <v/>
      </c>
      <c r="E78" s="536" t="n">
        <v>0</v>
      </c>
      <c r="F78" s="539" t="n">
        <v>0</v>
      </c>
      <c r="G78" s="539" t="n">
        <v>0</v>
      </c>
      <c r="H78" s="539" t="n">
        <v>0</v>
      </c>
      <c r="I78" s="541" t="n">
        <v>0</v>
      </c>
    </row>
    <row customHeight="1" ht="12.8" r="79" s="349">
      <c r="B79" s="604" t="inlineStr">
        <is>
          <t>CH</t>
        </is>
      </c>
      <c r="C79" s="488" t="inlineStr">
        <is>
          <t>Switzerland</t>
        </is>
      </c>
      <c r="D79" s="489">
        <f>$D$13</f>
        <v/>
      </c>
      <c r="E79" s="531" t="n">
        <v>0</v>
      </c>
      <c r="F79" s="490" t="n">
        <v>0</v>
      </c>
      <c r="G79" s="490" t="n">
        <v>0</v>
      </c>
      <c r="H79" s="490" t="n">
        <v>0</v>
      </c>
      <c r="I79" s="535" t="n">
        <v>0</v>
      </c>
    </row>
    <row customHeight="1" ht="12.8" r="80" s="349">
      <c r="B80" s="604" t="n"/>
      <c r="C80" s="439" t="n"/>
      <c r="D80" s="439">
        <f>$D$14</f>
        <v/>
      </c>
      <c r="E80" s="536" t="n">
        <v>0</v>
      </c>
      <c r="F80" s="539" t="n">
        <v>0</v>
      </c>
      <c r="G80" s="539" t="n">
        <v>0</v>
      </c>
      <c r="H80" s="539" t="n">
        <v>0</v>
      </c>
      <c r="I80" s="541" t="n">
        <v>0</v>
      </c>
    </row>
    <row customHeight="1" ht="12.8" r="81" s="349">
      <c r="B81" s="604" t="inlineStr">
        <is>
          <t>US</t>
        </is>
      </c>
      <c r="C81" s="488" t="inlineStr">
        <is>
          <t>USA</t>
        </is>
      </c>
      <c r="D81" s="489">
        <f>$D$13</f>
        <v/>
      </c>
      <c r="E81" s="531" t="n">
        <v>0</v>
      </c>
      <c r="F81" s="490" t="n">
        <v>0</v>
      </c>
      <c r="G81" s="490" t="n">
        <v>0</v>
      </c>
      <c r="H81" s="490" t="n">
        <v>0</v>
      </c>
      <c r="I81" s="535" t="n">
        <v>0</v>
      </c>
    </row>
    <row customHeight="1" ht="12.8" r="82" s="349">
      <c r="B82" s="604" t="n"/>
      <c r="C82" s="439" t="n"/>
      <c r="D82" s="439">
        <f>$D$14</f>
        <v/>
      </c>
      <c r="E82" s="536" t="n">
        <v>0</v>
      </c>
      <c r="F82" s="539" t="n">
        <v>0</v>
      </c>
      <c r="G82" s="539" t="n">
        <v>0</v>
      </c>
      <c r="H82" s="539" t="n">
        <v>0</v>
      </c>
      <c r="I82" s="541" t="n">
        <v>0</v>
      </c>
    </row>
    <row customHeight="1" ht="12.8" r="83" s="349">
      <c r="B83" s="604" t="inlineStr">
        <is>
          <t>$c</t>
        </is>
      </c>
      <c r="C83" s="488" t="inlineStr">
        <is>
          <t>other OECD-States</t>
        </is>
      </c>
      <c r="D83" s="489">
        <f>$D$13</f>
        <v/>
      </c>
      <c r="E83" s="531" t="n">
        <v>0</v>
      </c>
      <c r="F83" s="490" t="n">
        <v>0</v>
      </c>
      <c r="G83" s="490" t="n">
        <v>0</v>
      </c>
      <c r="H83" s="490" t="n">
        <v>0</v>
      </c>
      <c r="I83" s="535" t="n">
        <v>0</v>
      </c>
    </row>
    <row customHeight="1" ht="12.8" r="84" s="349">
      <c r="B84" s="604" t="n"/>
      <c r="C84" s="439" t="n"/>
      <c r="D84" s="439">
        <f>$D$14</f>
        <v/>
      </c>
      <c r="E84" s="536" t="n">
        <v>0</v>
      </c>
      <c r="F84" s="539" t="n">
        <v>0</v>
      </c>
      <c r="G84" s="539" t="n">
        <v>0</v>
      </c>
      <c r="H84" s="539" t="n">
        <v>0</v>
      </c>
      <c r="I84" s="541" t="n">
        <v>0</v>
      </c>
    </row>
    <row customHeight="1" ht="12.8" r="85" s="349">
      <c r="B85" s="604" t="inlineStr">
        <is>
          <t>$i</t>
        </is>
      </c>
      <c r="C85" s="488" t="inlineStr">
        <is>
          <t>EU institutions</t>
        </is>
      </c>
      <c r="D85" s="489">
        <f>$D$13</f>
        <v/>
      </c>
      <c r="E85" s="531" t="n">
        <v>0</v>
      </c>
      <c r="F85" s="490" t="n">
        <v>0</v>
      </c>
      <c r="G85" s="490" t="n">
        <v>0</v>
      </c>
      <c r="H85" s="490" t="n">
        <v>0</v>
      </c>
      <c r="I85" s="535" t="n">
        <v>0</v>
      </c>
    </row>
    <row customHeight="1" ht="12.8" r="86" s="349">
      <c r="B86" s="604" t="n"/>
      <c r="C86" s="439" t="n"/>
      <c r="D86" s="439">
        <f>$D$14</f>
        <v/>
      </c>
      <c r="E86" s="536" t="n">
        <v>0</v>
      </c>
      <c r="F86" s="539" t="n">
        <v>0</v>
      </c>
      <c r="G86" s="539" t="n">
        <v>0</v>
      </c>
      <c r="H86" s="539" t="n">
        <v>0</v>
      </c>
      <c r="I86" s="541" t="n">
        <v>0</v>
      </c>
    </row>
    <row customHeight="1" ht="12.8" r="87" s="349">
      <c r="B87" s="604" t="inlineStr">
        <is>
          <t>$u</t>
        </is>
      </c>
      <c r="C87" s="488" t="inlineStr">
        <is>
          <t>other states/institutions</t>
        </is>
      </c>
      <c r="D87" s="489">
        <f>$D$13</f>
        <v/>
      </c>
      <c r="E87" s="531" t="n">
        <v>0</v>
      </c>
      <c r="F87" s="490" t="n">
        <v>0</v>
      </c>
      <c r="G87" s="490" t="n">
        <v>0</v>
      </c>
      <c r="H87" s="490" t="n">
        <v>0</v>
      </c>
      <c r="I87" s="535" t="n">
        <v>0</v>
      </c>
    </row>
    <row customHeight="1" ht="12.8" r="88" s="349">
      <c r="B88" s="606" t="n"/>
      <c r="C88" s="607" t="n"/>
      <c r="D88" s="607">
        <f>$D$14</f>
        <v/>
      </c>
      <c r="E88" s="542" t="n">
        <v>0</v>
      </c>
      <c r="F88" s="545" t="n">
        <v>0</v>
      </c>
      <c r="G88" s="545" t="n">
        <v>0</v>
      </c>
      <c r="H88" s="545" t="n">
        <v>0</v>
      </c>
      <c r="I88" s="547" t="n">
        <v>0</v>
      </c>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