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1619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UniCredit Bank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Arabellastraße 12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81925 München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89 378 - 0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 xml:space="preserve">Telefax: 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info@unicreditgroup.de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www.hypovereinsbank.de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23004.3</v>
      </c>
      <c r="E21" s="373" t="n">
        <v>24580.9</v>
      </c>
      <c r="F21" s="372" t="n">
        <v>24344.9</v>
      </c>
      <c r="G21" s="373" t="n">
        <v>26254.4</v>
      </c>
      <c r="H21" s="372" t="n">
        <v>22939.8</v>
      </c>
      <c r="I21" s="373" t="n">
        <v>24891.8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29536.4</v>
      </c>
      <c r="E23" s="381" t="n">
        <v>29279.7</v>
      </c>
      <c r="F23" s="380" t="n">
        <v>32777.6</v>
      </c>
      <c r="G23" s="381" t="n">
        <v>32567.2</v>
      </c>
      <c r="H23" s="380" t="n">
        <v>30995.5</v>
      </c>
      <c r="I23" s="381" t="n">
        <v>30903.9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6532.1</v>
      </c>
      <c r="E28" s="395" t="n">
        <v>4698.8</v>
      </c>
      <c r="F28" s="394" t="n">
        <v>8432.700000000001</v>
      </c>
      <c r="G28" s="395" t="n">
        <v>6312.8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3212.3</v>
      </c>
      <c r="E34" s="373" t="n">
        <v>3743.7</v>
      </c>
      <c r="F34" s="372" t="n">
        <v>3543.9</v>
      </c>
      <c r="G34" s="373" t="n">
        <v>4151.2</v>
      </c>
      <c r="H34" s="372" t="n">
        <v>3493.5</v>
      </c>
      <c r="I34" s="373" t="n">
        <v>4062.2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5430.1</v>
      </c>
      <c r="E36" s="381" t="n">
        <v>5411.4</v>
      </c>
      <c r="F36" s="380" t="n">
        <v>6035.5</v>
      </c>
      <c r="G36" s="381" t="n">
        <v>6203.7</v>
      </c>
      <c r="H36" s="380" t="n">
        <v>5833.2</v>
      </c>
      <c r="I36" s="381" t="n">
        <v>5970.2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2217.8</v>
      </c>
      <c r="E41" s="395" t="n">
        <v>1667.7</v>
      </c>
      <c r="F41" s="394" t="n">
        <v>2491.6</v>
      </c>
      <c r="G41" s="395" t="n">
        <v>2052.5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0</v>
      </c>
      <c r="F13" s="483" t="n">
        <v>0</v>
      </c>
      <c r="G13" s="483" t="n">
        <v>0</v>
      </c>
      <c r="H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0</v>
      </c>
      <c r="F15" s="483" t="n">
        <v>0</v>
      </c>
      <c r="G15" s="483" t="n">
        <v>0</v>
      </c>
      <c r="H15" s="525" t="n">
        <v>0</v>
      </c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23004.3</v>
      </c>
      <c r="E9" s="605" t="n">
        <v>24580.9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96.2</v>
      </c>
      <c r="E10" s="611" t="n">
        <v>91.66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29536.4</v>
      </c>
      <c r="E12" s="617" t="n">
        <v>29279.7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81.40000000000001</v>
      </c>
      <c r="E16" s="621" t="n">
        <v>79.73999999999999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7</v>
      </c>
      <c r="E28" s="621" t="n">
        <v>7.04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41.9</v>
      </c>
      <c r="E29" s="621" t="n">
        <v>41.89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3212.3</v>
      </c>
      <c r="E34" s="635" t="n">
        <v>3743.7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99.8</v>
      </c>
      <c r="E35" s="611" t="n">
        <v>92.65000000000001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5430.1</v>
      </c>
      <c r="E37" s="638" t="n">
        <v>5411.4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66.8</v>
      </c>
      <c r="E41" s="621" t="n">
        <v>64.23999999999999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-61.9</v>
      </c>
      <c r="E51" s="621" t="n">
        <v>-57.4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28.04.2021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2021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3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HVB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UniCredit Bank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D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811.4</v>
      </c>
      <c r="E11" s="420" t="n">
        <v>1399.3</v>
      </c>
      <c r="F11" s="419" t="n">
        <v>771.8</v>
      </c>
      <c r="G11" s="420" t="n">
        <v>1452.1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2042.8</v>
      </c>
      <c r="E12" s="420" t="n">
        <v>1255.7</v>
      </c>
      <c r="F12" s="419" t="n">
        <v>1775.1</v>
      </c>
      <c r="G12" s="420" t="n">
        <v>1457.8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668</v>
      </c>
      <c r="E13" s="420" t="n">
        <v>1288.8</v>
      </c>
      <c r="F13" s="419" t="n">
        <v>804.2</v>
      </c>
      <c r="G13" s="420" t="n">
        <v>1431.6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226.3</v>
      </c>
      <c r="E14" s="422" t="n">
        <v>1332</v>
      </c>
      <c r="F14" s="421" t="n">
        <v>2042.8</v>
      </c>
      <c r="G14" s="422" t="n">
        <v>1158.9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1668.2</v>
      </c>
      <c r="E15" s="422" t="n">
        <v>2600.9</v>
      </c>
      <c r="F15" s="421" t="n">
        <v>2044.3</v>
      </c>
      <c r="G15" s="422" t="n">
        <v>2521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2187.4</v>
      </c>
      <c r="E16" s="422" t="n">
        <v>2764</v>
      </c>
      <c r="F16" s="421" t="n">
        <v>2315.9</v>
      </c>
      <c r="G16" s="422" t="n">
        <v>2668.2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1675.1</v>
      </c>
      <c r="E17" s="422" t="n">
        <v>2725.7</v>
      </c>
      <c r="F17" s="421" t="n">
        <v>2687.4</v>
      </c>
      <c r="G17" s="422" t="n">
        <v>2613.5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9189.799999999999</v>
      </c>
      <c r="E18" s="420" t="n">
        <v>9820.700000000001</v>
      </c>
      <c r="F18" s="419" t="n">
        <v>7331.5</v>
      </c>
      <c r="G18" s="420" t="n">
        <v>10229.5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4535.3</v>
      </c>
      <c r="E19" s="420" t="n">
        <v>6349.3</v>
      </c>
      <c r="F19" s="419" t="n">
        <v>4807.9</v>
      </c>
      <c r="G19" s="420" t="n">
        <v>5747.1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52.2</v>
      </c>
      <c r="E24" s="420" t="n">
        <v>289</v>
      </c>
      <c r="F24" s="419" t="n">
        <v>170.6</v>
      </c>
      <c r="G24" s="420" t="n">
        <v>462.9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393.8</v>
      </c>
      <c r="E25" s="420" t="n">
        <v>324.1</v>
      </c>
      <c r="F25" s="419" t="n">
        <v>86.40000000000001</v>
      </c>
      <c r="G25" s="420" t="n">
        <v>549.8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753.9</v>
      </c>
      <c r="E26" s="420" t="n">
        <v>584.9</v>
      </c>
      <c r="F26" s="419" t="n">
        <v>298.1</v>
      </c>
      <c r="G26" s="420" t="n">
        <v>283.7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108.6</v>
      </c>
      <c r="E27" s="422" t="n">
        <v>413.5</v>
      </c>
      <c r="F27" s="421" t="n">
        <v>393.8</v>
      </c>
      <c r="G27" s="422" t="n">
        <v>312.2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1090.5</v>
      </c>
      <c r="E28" s="422" t="n">
        <v>481.3</v>
      </c>
      <c r="F28" s="421" t="n">
        <v>891.7</v>
      </c>
      <c r="G28" s="422" t="n">
        <v>766.1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125.5</v>
      </c>
      <c r="E29" s="422" t="n">
        <v>453.5</v>
      </c>
      <c r="F29" s="421" t="n">
        <v>1090.6</v>
      </c>
      <c r="G29" s="422" t="n">
        <v>412.9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69.3</v>
      </c>
      <c r="E30" s="422" t="n">
        <v>460.7</v>
      </c>
      <c r="F30" s="421" t="n">
        <v>125.5</v>
      </c>
      <c r="G30" s="422" t="n">
        <v>354.4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229.5</v>
      </c>
      <c r="E31" s="420" t="n">
        <v>1750.6</v>
      </c>
      <c r="F31" s="419" t="n">
        <v>280.3</v>
      </c>
      <c r="G31" s="420" t="n">
        <v>1314.3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389</v>
      </c>
      <c r="E32" s="422" t="n">
        <v>672.5</v>
      </c>
      <c r="F32" s="421" t="n">
        <v>406.7</v>
      </c>
      <c r="G32" s="422" t="n">
        <v>955.1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11020.2</v>
      </c>
      <c r="E9" s="432" t="n">
        <v>10567.8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4819.2</v>
      </c>
      <c r="E10" s="432" t="n">
        <v>4587.3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6419.3</v>
      </c>
      <c r="E11" s="432" t="n">
        <v>6449.6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6530</v>
      </c>
      <c r="E12" s="432" t="n">
        <v>6694.5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1178.8</v>
      </c>
      <c r="E21" s="420" t="n">
        <v>1237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1365.5</v>
      </c>
      <c r="E22" s="435" t="n">
        <v>1460.9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2885.8</v>
      </c>
      <c r="E23" s="440" t="n">
        <v>2713.5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4786.4</v>
      </c>
      <c r="H16" s="483" t="n">
        <v>8446.4</v>
      </c>
      <c r="I16" s="483" t="n">
        <v>6827.7</v>
      </c>
      <c r="J16" s="483" t="n">
        <v>68.8</v>
      </c>
      <c r="K16" s="483" t="n">
        <v>60.9</v>
      </c>
      <c r="L16" s="483">
        <f>SUM(M16:R16)</f>
        <v/>
      </c>
      <c r="M16" s="483" t="n">
        <v>4539.8</v>
      </c>
      <c r="N16" s="483" t="n">
        <v>2651</v>
      </c>
      <c r="O16" s="483" t="n">
        <v>299.3</v>
      </c>
      <c r="P16" s="483" t="n">
        <v>757.7</v>
      </c>
      <c r="Q16" s="483" t="n">
        <v>188.1</v>
      </c>
      <c r="R16" s="483" t="n">
        <v>162.6</v>
      </c>
      <c r="S16" s="484" t="n">
        <v>0.1</v>
      </c>
      <c r="T16" s="483" t="n">
        <v>0.1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4523.6</v>
      </c>
      <c r="H17" s="485" t="n">
        <v>7816.6</v>
      </c>
      <c r="I17" s="485" t="n">
        <v>7001.5</v>
      </c>
      <c r="J17" s="485" t="n">
        <v>79.09999999999999</v>
      </c>
      <c r="K17" s="485" t="n">
        <v>102</v>
      </c>
      <c r="L17" s="485">
        <f>SUM(M17:R17)</f>
        <v/>
      </c>
      <c r="M17" s="485" t="n">
        <v>4610.8</v>
      </c>
      <c r="N17" s="485" t="n">
        <v>2676.6</v>
      </c>
      <c r="O17" s="485" t="n">
        <v>327.5</v>
      </c>
      <c r="P17" s="485" t="n">
        <v>818.1</v>
      </c>
      <c r="Q17" s="485" t="n">
        <v>207.7</v>
      </c>
      <c r="R17" s="485" t="n">
        <v>135.7</v>
      </c>
      <c r="S17" s="486" t="n">
        <v>0.2</v>
      </c>
      <c r="T17" s="485" t="n">
        <v>0.1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4786.4</v>
      </c>
      <c r="H18" s="483" t="n">
        <v>8446.200000000001</v>
      </c>
      <c r="I18" s="483" t="n">
        <v>6827.7</v>
      </c>
      <c r="J18" s="483" t="n">
        <v>68.8</v>
      </c>
      <c r="K18" s="483" t="n">
        <v>60.9</v>
      </c>
      <c r="L18" s="483">
        <f>SUM(M18:R18)</f>
        <v/>
      </c>
      <c r="M18" s="483" t="n">
        <v>4539.8</v>
      </c>
      <c r="N18" s="483" t="n">
        <v>2651</v>
      </c>
      <c r="O18" s="483" t="n">
        <v>299.3</v>
      </c>
      <c r="P18" s="483" t="n">
        <v>757.7</v>
      </c>
      <c r="Q18" s="483" t="n">
        <v>188.1</v>
      </c>
      <c r="R18" s="483" t="n">
        <v>162.6</v>
      </c>
      <c r="S18" s="484" t="n">
        <v>0.1</v>
      </c>
      <c r="T18" s="483" t="n">
        <v>0.1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4523.6</v>
      </c>
      <c r="H19" s="485" t="n">
        <v>7816</v>
      </c>
      <c r="I19" s="485" t="n">
        <v>7001.5</v>
      </c>
      <c r="J19" s="485" t="n">
        <v>79.09999999999999</v>
      </c>
      <c r="K19" s="485" t="n">
        <v>102</v>
      </c>
      <c r="L19" s="485">
        <f>SUM(M19:R19)</f>
        <v/>
      </c>
      <c r="M19" s="485" t="n">
        <v>4610.8</v>
      </c>
      <c r="N19" s="485" t="n">
        <v>2676.6</v>
      </c>
      <c r="O19" s="485" t="n">
        <v>327.5</v>
      </c>
      <c r="P19" s="485" t="n">
        <v>818.1</v>
      </c>
      <c r="Q19" s="485" t="n">
        <v>207.7</v>
      </c>
      <c r="R19" s="485" t="n">
        <v>135.7</v>
      </c>
      <c r="S19" s="486" t="n">
        <v>0.2</v>
      </c>
      <c r="T19" s="485" t="n">
        <v>0.1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0.2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0.3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0.3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1248.1</v>
      </c>
      <c r="G12" s="523" t="n">
        <v>20</v>
      </c>
      <c r="H12" s="483" t="n">
        <v>1133.9</v>
      </c>
      <c r="I12" s="483" t="n">
        <v>2418.8</v>
      </c>
      <c r="J12" s="484" t="n">
        <v>12.3</v>
      </c>
      <c r="K12" s="523" t="n">
        <v>1268.1</v>
      </c>
      <c r="L12" s="483" t="n">
        <v>305.6</v>
      </c>
      <c r="M12" s="483" t="n">
        <v>271.4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1380.6</v>
      </c>
      <c r="G13" s="527" t="n">
        <v>200</v>
      </c>
      <c r="H13" s="528" t="n">
        <v>934.5</v>
      </c>
      <c r="I13" s="528" t="n">
        <v>2176.4</v>
      </c>
      <c r="J13" s="529" t="n">
        <v>20.4</v>
      </c>
      <c r="K13" s="527" t="n">
        <v>1400.6</v>
      </c>
      <c r="L13" s="528" t="n">
        <v>315.9</v>
      </c>
      <c r="M13" s="528" t="n">
        <v>363.4</v>
      </c>
      <c r="N13" s="529" t="n">
        <v>0.2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865.4</v>
      </c>
      <c r="G14" s="523" t="n">
        <v>0</v>
      </c>
      <c r="H14" s="483" t="n">
        <v>1133.9</v>
      </c>
      <c r="I14" s="483" t="n">
        <v>2418.8</v>
      </c>
      <c r="J14" s="484" t="n">
        <v>12.3</v>
      </c>
      <c r="K14" s="523" t="n">
        <v>865.4</v>
      </c>
      <c r="L14" s="483" t="n">
        <v>305.6</v>
      </c>
      <c r="M14" s="483" t="n">
        <v>271.4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965.9</v>
      </c>
      <c r="G15" s="527" t="n">
        <v>0</v>
      </c>
      <c r="H15" s="528" t="n">
        <v>934.5</v>
      </c>
      <c r="I15" s="528" t="n">
        <v>2176.4</v>
      </c>
      <c r="J15" s="529" t="n">
        <v>20.4</v>
      </c>
      <c r="K15" s="527" t="n">
        <v>965.9</v>
      </c>
      <c r="L15" s="528" t="n">
        <v>315.9</v>
      </c>
      <c r="M15" s="528" t="n">
        <v>363.4</v>
      </c>
      <c r="N15" s="529" t="n">
        <v>0.2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15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15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17.3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17.3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264.5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264.5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278.6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278.6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103.2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103.2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118.8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118.8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20</v>
      </c>
      <c r="H46" s="483" t="n">
        <v>0</v>
      </c>
      <c r="I46" s="483" t="n">
        <v>0</v>
      </c>
      <c r="J46" s="484" t="n">
        <v>0</v>
      </c>
      <c r="K46" s="523" t="n">
        <v>20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200</v>
      </c>
      <c r="H47" s="528" t="n">
        <v>0</v>
      </c>
      <c r="I47" s="528" t="n">
        <v>0</v>
      </c>
      <c r="J47" s="529" t="n">
        <v>0</v>
      </c>
      <c r="K47" s="527" t="n">
        <v>20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747.7</v>
      </c>
      <c r="F13" s="483" t="n">
        <v>0</v>
      </c>
      <c r="G13" s="483" t="n">
        <v>0</v>
      </c>
      <c r="H13" s="483" t="n">
        <v>0</v>
      </c>
      <c r="I13" s="525" t="n">
        <v>747.7</v>
      </c>
    </row>
    <row customHeight="1" ht="12.8" r="14" s="344">
      <c r="B14" s="588" t="n"/>
      <c r="C14" s="433" t="n"/>
      <c r="D14" s="433">
        <f>"Jahr "&amp;(AktJahr-1)</f>
        <v/>
      </c>
      <c r="E14" s="530" t="n">
        <v>980.5</v>
      </c>
      <c r="F14" s="528" t="n">
        <v>0</v>
      </c>
      <c r="G14" s="528" t="n">
        <v>0</v>
      </c>
      <c r="H14" s="528" t="n">
        <v>0</v>
      </c>
      <c r="I14" s="531" t="n">
        <v>980.5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747.7</v>
      </c>
      <c r="F15" s="483" t="n">
        <v>0</v>
      </c>
      <c r="G15" s="483" t="n">
        <v>0</v>
      </c>
      <c r="H15" s="483" t="n">
        <v>0</v>
      </c>
      <c r="I15" s="525" t="n">
        <v>747.7</v>
      </c>
    </row>
    <row customHeight="1" ht="12.8" r="16" s="344">
      <c r="B16" s="588" t="n"/>
      <c r="C16" s="433" t="n"/>
      <c r="D16" s="433">
        <f>$D$14</f>
        <v/>
      </c>
      <c r="E16" s="530" t="n">
        <v>980.5</v>
      </c>
      <c r="F16" s="528" t="n">
        <v>0</v>
      </c>
      <c r="G16" s="528" t="n">
        <v>0</v>
      </c>
      <c r="H16" s="528" t="n">
        <v>0</v>
      </c>
      <c r="I16" s="531" t="n">
        <v>980.5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