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<sst xmlns="http://schemas.openxmlformats.org/spreadsheetml/2006/main" uniqueCount="655">
  <si>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Münchener Hypothekenbank eG</t>
  </si>
  <si>
    <t>Karl-Scharnagl-Ring 10</t>
  </si>
  <si>
    <t>80539 München</t>
  </si>
  <si>
    <t>Telefon: +49 89 5387 - 800</t>
  </si>
  <si>
    <t>Telefax: +49 89 5387 - 900</t>
  </si>
  <si>
    <t>E-Mail: serviceteam800@muenchenerhyp.de</t>
  </si>
  <si>
    <t>Internet: www.muenchenerhyp.de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</si>
  <si>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</si>
  <si>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</si>
  <si>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</si>
  <si>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</si>
  <si>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</si>
  <si>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</si>
  <si>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</si>
  <si>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</si>
  <si>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</si>
  <si>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</si>
  <si>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</si>
  <si>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</si>
  <si>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</si>
  <si>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</si>
  <si>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</si>
  <si>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</si>
  <si>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</si>
  <si>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</si>
  <si>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</si>
  <si>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</si>
  <si>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</si>
  <si>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</si>
  <si>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</si>
  <si>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</si>
  <si>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</si>
  <si>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</si>
  <si>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</si>
  <si>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</si>
  <si>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</si>
  <si>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</si>
  <si>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</si>
  <si>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</si>
  <si>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</si>
  <si>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</si>
  <si>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</si>
  <si>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</si>
  <si>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</si>
  <si>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</si>
  <si>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</si>
  <si>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</si>
  <si>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</si>
  <si>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</si>
  <si>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</si>
  <si>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</si>
  <si>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</si>
  <si>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</si>
  <si>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</si>
  <si>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</si>
  <si>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</si>
  <si>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</si>
  <si>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</si>
  <si>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</si>
  <si>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</si>
  <si>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</si>
  <si>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</si>
  <si>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</si>
  <si>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</si>
  <si>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</si>
  <si>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</si>
  <si>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</si>
  <si>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</si>
  <si>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</si>
  <si>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</si>
  <si>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</si>
  <si>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</si>
  <si>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</si>
  <si>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</si>
  <si>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</si>
  <si>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</si>
  <si>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</si>
  <si>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</si>
  <si>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</si>
  <si>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</si>
  <si>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</si>
  <si>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</si>
  <si>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</si>
  <si>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</si>
  <si>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</si>
  <si>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</si>
  <si>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</si>
  <si>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</si>
  <si>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</si>
  <si>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</si>
  <si>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</si>
  <si>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</si>
  <si>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</si>
  <si>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</si>
  <si>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</si>
  <si>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</si>
  <si>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</si>
  <si>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</si>
  <si>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</si>
  <si>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</si>
  <si>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</si>
  <si>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</si>
  <si>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</si>
  <si>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</si>
  <si>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</si>
  <si>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</si>
  <si>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</si>
  <si>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</si>
  <si>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</si>
  <si>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</si>
  <si>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</si>
  <si>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</si>
  <si>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</si>
  <si>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</si>
  <si>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</si>
  <si>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</si>
  <si>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</si>
  <si>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</si>
  <si>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</si>
  <si>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</si>
  <si>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</si>
  <si>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</si>
  <si>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</si>
  <si>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</si>
  <si>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</si>
  <si>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</si>
  <si>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</si>
  <si>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</si>
  <si>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</si>
  <si>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</si>
  <si>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</si>
  <si>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</si>
  <si>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</si>
  <si>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</si>
  <si>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</si>
  <si>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</si>
  <si>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</si>
  <si>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</si>
  <si>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</si>
  <si>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</si>
  <si>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</si>
  <si>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</si>
  <si>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</si>
  <si>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</si>
  <si>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</si>
  <si>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</si>
  <si>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</si>
  <si>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</si>
  <si>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</si>
  <si>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</si>
  <si>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</si>
  <si>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</si>
  <si>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</si>
  <si>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</si>
  <si>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</si>
  <si>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</si>
  <si>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</si>
  <si>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</si>
  <si>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</si>
  <si>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</si>
  <si>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</si>
  <si>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</si>
  <si>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</si>
  <si>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</si>
  <si>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</si>
  <si>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</si>
  <si>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</si>
  <si>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</si>
  <si>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</si>
  <si>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</si>
  <si>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</si>
  <si>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</si>
  <si>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</si>
  <si>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</si>
  <si>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</si>
  <si>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</si>
  <si>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</si>
  <si>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</si>
  <si>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</si>
  <si>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</si>
  <si>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</si>
  <si>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</si>
  <si>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</si>
  <si>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</si>
  <si>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</si>
  <si>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</si>
  <si>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</si>
  <si>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</si>
  <si>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</si>
  <si>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</si>
  <si>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</si>
  <si>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</si>
  <si>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</si>
  <si>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</si>
  <si>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</si>
  <si>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</si>
  <si>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</si>
  <si>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</si>
  <si>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</si>
  <si>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</si>
  <si>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</si>
  <si>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</si>
  <si>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</si>
  <si>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</si>
  <si>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</si>
  <si>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</si>
  <si>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</si>
  <si>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</si>
  <si>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</si>
  <si>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</si>
  <si>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</si>
  <si>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</si>
  <si>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</si>
  <si>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</si>
  <si>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</si>
  <si>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</si>
  <si>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</si>
  <si>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</si>
  <si>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</si>
  <si>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</si>
  <si>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</si>
  <si>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</si>
  <si>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</si>
  <si>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</si>
  <si>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</si>
  <si>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</si>
  <si>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</si>
  <si>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</si>
  <si>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</si>
  <si>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</si>
  <si>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</si>
  <si>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</si>
  <si>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</si>
  <si>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</si>
  <si>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</si>
  <si>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</si>
  <si>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</si>
  <si>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</si>
  <si>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</si>
  <si>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</si>
  <si>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</si>
  <si>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</si>
  <si>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</si>
  <si>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</si>
  <si>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</si>
  <si>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</si>
  <si>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</si>
  <si>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</si>
  <si>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</si>
  <si>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</si>
  <si>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</si>
  <si>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</si>
  <si>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</si>
  <si>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</si>
  <si>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</si>
  <si>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</si>
  <si>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</si>
  <si>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</si>
  <si>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</si>
  <si>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</si>
  <si>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</si>
  <si>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</si>
  <si>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</si>
  <si>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</si>
  <si>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</si>
  <si>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</si>
  <si>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</si>
  <si>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</si>
  <si>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</si>
  <si>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</si>
  <si>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</si>
  <si>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</si>
  <si>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</si>
  <si>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</si>
  <si>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</si>
  <si>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</si>
  <si>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</si>
  <si>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</si>
  <si>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</si>
  <si>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</si>
  <si>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</si>
  <si>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</si>
  <si>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</si>
  <si>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</si>
  <si>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</si>
  <si>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</si>
  <si>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</si>
  <si>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</si>
  <si>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</si>
  <si>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</si>
  <si>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</si>
  <si>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</si>
  <si>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</si>
  <si>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</si>
  <si>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</si>
  <si>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</si>
  <si>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</si>
  <si>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</si>
  <si>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</si>
  <si>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</si>
  <si>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</si>
  <si>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</si>
  <si>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</si>
  <si>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</si>
  <si>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</si>
  <si>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</si>
  <si>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</si>
  <si>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</si>
  <si>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</si>
  <si>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</si>
  <si>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</si>
  <si>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</si>
  <si>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</si>
  <si>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</si>
  <si>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</si>
  <si>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</si>
  <si>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</si>
  <si>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</si>
  <si>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</si>
  <si>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</si>
  <si>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</si>
  <si>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</si>
  <si>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</si>
  <si>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</si>
  <si>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</si>
  <si>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</si>
  <si>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</si>
  <si>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</si>
  <si>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</si>
  <si>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</si>
  <si>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</si>
  <si>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</si>
  <si>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</si>
  <si>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</si>
  <si>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</si>
  <si>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</si>
  <si>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</si>
  <si>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</si>
  <si>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</si>
  <si>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</si>
  <si>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</si>
  <si>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</si>
  <si>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</si>
  <si>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</si>
  <si>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</si>
  <si>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</si>
  <si>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</si>
  <si>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</si>
  <si>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</si>
  <si>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</si>
  <si>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</si>
  <si>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</si>
  <si>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</si>
  <si>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</si>
  <si>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</si>
  <si>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</si>
  <si>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</si>
  <si>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</si>
  <si>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</si>
  <si>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</si>
  <si>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</si>
  <si>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</si>
  <si>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</si>
  <si>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</si>
  <si>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</si>
  <si>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</si>
  <si>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</si>
  <si>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</si>
  <si>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</si>
  <si>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</si>
  <si>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</si>
  <si>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</si>
  <si>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</si>
  <si>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</si>
  <si>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</si>
  <si>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</si>
  <si>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</si>
  <si>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</si>
  <si>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</si>
  <si>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</si>
  <si>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</si>
  <si>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</si>
  <si>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</si>
  <si>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</si>
  <si>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</si>
  <si>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</si>
  <si>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</si>
  <si>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</si>
  <si>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</si>
  <si>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</si>
  <si>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</si>
  <si>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</si>
  <si>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</si>
  <si>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</si>
  <si>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</si>
  <si>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</si>
  <si>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</si>
  <si>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</si>
  <si>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</si>
  <si>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</si>
  <si>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</si>
  <si>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</si>
  <si>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</si>
  <si>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</si>
  <si>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</si>
  <si>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</si>
  <si>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</si>
  <si>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</si>
  <si>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</si>
  <si>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</si>
  <si>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</si>
  <si>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</si>
  <si>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</si>
  <si>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</si>
  <si>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</si>
  <si>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</si>
  <si>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</si>
  <si>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</si>
  <si>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</si>
  <si>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</si>
  <si>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</si>
  <si>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</si>
  <si>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</si>
  <si>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</si>
  <si>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</si>
  <si>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</si>
  <si>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</si>
  <si>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</si>
  <si>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</si>
  <si>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</si>
  <si>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</si>
  <si>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</si>
  <si>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</si>
  <si>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</si>
  <si>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</si>
  <si>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</si>
  <si>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</si>
  <si>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</si>
  <si>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</si>
  <si>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</si>
  <si>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</si>
  <si>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</si>
  <si>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</si>
  <si>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</si>
  <si>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</si>
  <si>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</si>
  <si>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</si>
  <si>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</si>
  <si>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</si>
  <si>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</si>
  <si>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</si>
  <si>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</si>
  <si>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</si>
  <si>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</si>
  <si>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</si>
  <si>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</si>
  <si>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</si>
  <si>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</si>
  <si>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</si>
  <si>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</si>
  <si>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</si>
  <si>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</si>
  <si>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</si>
  <si>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</si>
  <si>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</si>
  <si>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</si>
  <si>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</si>
  <si>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</si>
  <si>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</si>
  <si>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</si>
  <si>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</si>
  <si>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</si>
  <si>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</si>
  <si>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</si>
  <si>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</si>
  <si>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</si>
  <si>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</si>
  <si>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</si>
  <si>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</si>
  <si>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</si>
  <si>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</si>
  <si>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</si>
  <si>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</si>
  <si>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</si>
  <si>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</si>
  <si>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</si>
  <si>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</si>
  <si>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</si>
  <si>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</si>
  <si>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</si>
  <si>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</si>
  <si>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</si>
  <si>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</si>
  <si>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</si>
  <si>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</si>
  <si>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</si>
  <si>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</si>
  <si>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</si>
  <si>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</si>
  <si>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</si>
  <si>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</si>
  <si>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</si>
  <si>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</si>
  <si>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</si>
  <si>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</si>
  <si>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</si>
  <si>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</si>
  <si>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</si>
  <si>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</si>
  <si>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</si>
  <si>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</si>
  <si>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</si>
  <si>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</si>
  <si>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</si>
  <si>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</si>
  <si>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</si>
  <si>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</si>
  <si>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</si>
  <si>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</si>
  <si>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</si>
  <si>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</si>
  <si>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</si>
  <si>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</si>
  <si>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</si>
  <si>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</si>
  <si>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</si>
  <si>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</si>
  <si>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</si>
  <si>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</si>
  <si>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</si>
  <si>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</si>
  <si>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</si>
  <si>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</si>
  <si>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</si>
  <si>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</si>
  <si>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</si>
  <si>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</si>
  <si>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</si>
  <si>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</si>
  <si>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</si>
  <si>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</si>
  <si>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</si>
  <si>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</si>
  <si>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</si>
  <si>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</si>
  <si>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</si>
  <si>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</si>
  <si>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</si>
  <si>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</si>
  <si>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</si>
  <si>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</si>
  <si>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</si>
  <si>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</si>
  <si>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</si>
  <si>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</si>
  <si>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</si>
  <si>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</si>
  <si>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</si>
  <si>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</si>
  <si>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</si>
  <si>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</si>
  <si>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</si>
  <si>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</si>
  <si>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</si>
  <si>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</si>
  <si>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</si>
  <si>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</si>
  <si>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</si>
  <si>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</si>
  <si>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</si>
  <si>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</si>
  <si>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</si>
  <si>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</si>
  <si>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</si>
  <si>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</si>
  <si>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</si>
  <si>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</si>
  <si>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</si>
  <si>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</si>
  <si>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</si>
  <si>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</si>
  <si>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</si>
  <si>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</si>
  <si>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</si>
  <si>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</si>
  <si>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</si>
  <si>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</si>
  <si>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</si>
  <si>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</si>
  <si>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</si>
  <si>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</si>
  <si>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</si>
  <si>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</si>
  <si>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</si>
  <si>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</si>
  <si>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</si>
  <si>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</si>
  <si>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</si>
  <si>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</si>
  <si>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</si>
  <si>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</si>
  <si>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</si>
  <si>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</si>
  <si>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</si>
  <si>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</si>
  <si>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MHB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</si>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</sst>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668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27898.333</v>
      </c>
      <c r="E21" s="372" t="n">
        <v>25339.003</v>
      </c>
      <c r="F21" s="371" t="n">
        <v>31769.137</v>
      </c>
      <c r="G21" s="372" t="n">
        <v>27995.549</v>
      </c>
      <c r="H21" s="371" t="n">
        <v>29419.998</v>
      </c>
      <c r="I21" s="372" t="n">
        <v>30066.74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28848.742</v>
      </c>
      <c r="E23" s="380" t="n">
        <v>26607.724</v>
      </c>
      <c r="F23" s="379" t="n">
        <v>34190.937</v>
      </c>
      <c r="G23" s="380" t="n">
        <v>30743.266</v>
      </c>
      <c r="H23" s="379" t="n">
        <v>31698.215</v>
      </c>
      <c r="I23" s="380" t="n">
        <v>32439.444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851.414</v>
      </c>
      <c r="E28" s="393" t="n">
        <v>1268.721</v>
      </c>
      <c r="F28" s="392" t="n">
        <v>949.182</v>
      </c>
      <c r="G28" s="393" t="n">
        <v>2747.717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2190</v>
      </c>
      <c r="E34" s="372" t="n">
        <v>2369.052</v>
      </c>
      <c r="F34" s="371" t="n">
        <v>2963.33</v>
      </c>
      <c r="G34" s="372" t="n">
        <v>3086.291</v>
      </c>
      <c r="H34" s="371" t="n">
        <v>2762.556</v>
      </c>
      <c r="I34" s="372" t="n">
        <v>2873.613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2248.129</v>
      </c>
      <c r="E36" s="380" t="n">
        <v>2483.057</v>
      </c>
      <c r="F36" s="379" t="n">
        <v>3303.413</v>
      </c>
      <c r="G36" s="380" t="n">
        <v>3360.928</v>
      </c>
      <c r="H36" s="379" t="n">
        <v>2951.228</v>
      </c>
      <c r="I36" s="380" t="n">
        <v>3041.288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46.603</v>
      </c>
      <c r="G37" s="384" t="n">
        <v>42.263</v>
      </c>
      <c r="H37" s="383" t="n">
        <v>35.357</v>
      </c>
      <c r="I37" s="384" t="n">
        <v>30.673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58.129</v>
      </c>
      <c r="E41" s="393" t="n">
        <v>114.005</v>
      </c>
      <c r="F41" s="392" t="n">
        <v>340.084</v>
      </c>
      <c r="G41" s="393" t="n">
        <v>274.636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27898.333</v>
      </c>
      <c r="E9" s="590" t="n">
        <v>25339.003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91</v>
      </c>
      <c r="E10" s="596" t="n">
        <v>92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28848.742</v>
      </c>
      <c r="E12" s="602" t="n">
        <v>26607.724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96</v>
      </c>
      <c r="E16" s="606" t="n">
        <v>97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968.2520000000001</v>
      </c>
      <c r="E18" s="606" t="n">
        <v>1602.627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-9.428000000000001</v>
      </c>
      <c r="E21" s="606" t="n">
        <v>410.376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-95.197</v>
      </c>
      <c r="E26" s="606" t="n">
        <v>-242.408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</v>
      </c>
      <c r="E28" s="606" t="n">
        <v>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</v>
      </c>
      <c r="E29" s="606" t="n">
        <v>52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2190</v>
      </c>
      <c r="E34" s="618" t="n">
        <v>2369.052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</v>
      </c>
      <c r="E35" s="596" t="n">
        <v>92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2248.129</v>
      </c>
      <c r="E37" s="621" t="n">
        <v>2483.057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91</v>
      </c>
      <c r="E41" s="606" t="n">
        <v>91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29.168</v>
      </c>
      <c r="E43" s="606" t="n">
        <v>74.751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-71.476</v>
      </c>
      <c r="E48" s="606" t="n">
        <v>-69.59100000000001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673.928</v>
      </c>
      <c r="E11" s="417" t="n">
        <v>967.322</v>
      </c>
      <c r="F11" s="416" t="n">
        <v>662.7910000000001</v>
      </c>
      <c r="G11" s="417" t="n">
        <v>810.52</v>
      </c>
    </row>
    <row customHeight="1" ht="12.8" r="12" s="344" spans="1:7">
      <c r="A12" s="360" t="n">
        <v>0</v>
      </c>
      <c r="B12" s="415" t="s">
        <v>28</v>
      </c>
      <c r="D12" s="416" t="n">
        <v>1268.78</v>
      </c>
      <c r="E12" s="417" t="n">
        <v>982.668</v>
      </c>
      <c r="F12" s="416" t="n">
        <v>648.277</v>
      </c>
      <c r="G12" s="417" t="n">
        <v>942.606</v>
      </c>
    </row>
    <row customHeight="1" ht="12.8" r="13" s="344" spans="1:7">
      <c r="A13" s="360" t="n"/>
      <c r="B13" s="415" t="s">
        <v>29</v>
      </c>
      <c r="D13" s="416" t="n">
        <v>1147.123</v>
      </c>
      <c r="E13" s="417" t="n">
        <v>919.614</v>
      </c>
      <c r="F13" s="416" t="n">
        <v>1266.668</v>
      </c>
      <c r="G13" s="417" t="n">
        <v>1040.778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1007.526</v>
      </c>
      <c r="E14" s="419" t="n">
        <v>1067.748</v>
      </c>
      <c r="F14" s="418" t="n">
        <v>1593.911</v>
      </c>
      <c r="G14" s="419" t="n">
        <v>2005.138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1854.244</v>
      </c>
      <c r="E15" s="419" t="n">
        <v>2709.846</v>
      </c>
      <c r="F15" s="418" t="n">
        <v>1511.639</v>
      </c>
      <c r="G15" s="419" t="n">
        <v>2487.843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2277.563</v>
      </c>
      <c r="E16" s="419" t="n">
        <v>2557.724</v>
      </c>
      <c r="F16" s="418" t="n">
        <v>1714.755</v>
      </c>
      <c r="G16" s="419" t="n">
        <v>2361.678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1786.273</v>
      </c>
      <c r="E17" s="419" t="n">
        <v>2685.158</v>
      </c>
      <c r="F17" s="418" t="n">
        <v>6892.907</v>
      </c>
      <c r="G17" s="419" t="n">
        <v>8959.546</v>
      </c>
    </row>
    <row customHeight="1" ht="12.8" r="18" s="344" spans="1:7">
      <c r="A18" s="360" t="n">
        <v>0</v>
      </c>
      <c r="B18" s="415" t="s">
        <v>34</v>
      </c>
      <c r="D18" s="416" t="n">
        <v>7146.115</v>
      </c>
      <c r="E18" s="417" t="n">
        <v>9032.875</v>
      </c>
      <c r="F18" s="416" t="n">
        <v>9602.517</v>
      </c>
      <c r="G18" s="417" t="n">
        <v>7122.531</v>
      </c>
    </row>
    <row customHeight="1" ht="12.8" r="19" s="344" spans="1:7">
      <c r="A19" s="360" t="n">
        <v>0</v>
      </c>
      <c r="B19" s="415" t="s">
        <v>35</v>
      </c>
      <c r="D19" s="416" t="n">
        <v>10736.779</v>
      </c>
      <c r="E19" s="417" t="n">
        <v>7925.786</v>
      </c>
      <c r="F19" s="416" t="n">
        <v>1445.538</v>
      </c>
      <c r="G19" s="417" t="n">
        <v>877.0840000000001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122.626</v>
      </c>
      <c r="E24" s="417" t="n">
        <v>118.047</v>
      </c>
      <c r="F24" s="416" t="n">
        <v>26.176</v>
      </c>
      <c r="G24" s="417" t="n">
        <v>41.019</v>
      </c>
    </row>
    <row customHeight="1" ht="12.8" r="25" s="344" spans="1:7">
      <c r="A25" s="360" t="n">
        <v>1</v>
      </c>
      <c r="B25" s="415" t="s">
        <v>28</v>
      </c>
      <c r="D25" s="416" t="n">
        <v>22.089</v>
      </c>
      <c r="E25" s="417" t="n">
        <v>18.789</v>
      </c>
      <c r="F25" s="416" t="n">
        <v>123.299</v>
      </c>
      <c r="G25" s="417" t="n">
        <v>132.274</v>
      </c>
    </row>
    <row customHeight="1" ht="12.8" r="26" s="344" spans="1:7">
      <c r="A26" s="360" t="n"/>
      <c r="B26" s="415" t="s">
        <v>29</v>
      </c>
      <c r="D26" s="416" t="n">
        <v>42.842</v>
      </c>
      <c r="E26" s="417" t="n">
        <v>19.405</v>
      </c>
      <c r="F26" s="416" t="n">
        <v>21.653</v>
      </c>
      <c r="G26" s="417" t="n">
        <v>19.375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70.705</v>
      </c>
      <c r="E27" s="419" t="n">
        <v>22.884</v>
      </c>
      <c r="F27" s="418" t="n">
        <v>168.09</v>
      </c>
      <c r="G27" s="419" t="n">
        <v>42.845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63.038</v>
      </c>
      <c r="E28" s="419" t="n">
        <v>49.767</v>
      </c>
      <c r="F28" s="418" t="n">
        <v>62.559</v>
      </c>
      <c r="G28" s="419" t="n">
        <v>50.828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173.005</v>
      </c>
      <c r="E29" s="419" t="n">
        <v>13.591</v>
      </c>
      <c r="F29" s="418" t="n">
        <v>173.005</v>
      </c>
      <c r="G29" s="419" t="n">
        <v>15.581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76.949</v>
      </c>
      <c r="E30" s="419" t="n">
        <v>10.716</v>
      </c>
      <c r="F30" s="418" t="n">
        <v>528.9</v>
      </c>
      <c r="G30" s="419" t="n">
        <v>463.971</v>
      </c>
    </row>
    <row customHeight="1" ht="12.8" r="31" s="344" spans="1:7">
      <c r="A31" s="360" t="n">
        <v>1</v>
      </c>
      <c r="B31" s="415" t="s">
        <v>34</v>
      </c>
      <c r="D31" s="416" t="n">
        <v>504.477</v>
      </c>
      <c r="E31" s="417" t="n">
        <v>557.529</v>
      </c>
      <c r="F31" s="416" t="n">
        <v>1212.325</v>
      </c>
      <c r="G31" s="417" t="n">
        <v>1551.127</v>
      </c>
    </row>
    <row customHeight="1" ht="12.8" r="32" s="344" spans="1:7">
      <c r="A32" s="360" t="n">
        <v>1</v>
      </c>
      <c r="B32" s="415" t="s">
        <v>35</v>
      </c>
      <c r="D32" s="418" t="n">
        <v>1114.269</v>
      </c>
      <c r="E32" s="419" t="n">
        <v>1437.402</v>
      </c>
      <c r="F32" s="418" t="n">
        <v>53.045</v>
      </c>
      <c r="G32" s="419" t="n">
        <v>166.037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17084.892</v>
      </c>
      <c r="E9" s="429" t="n">
        <v>16332.043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3239.035</v>
      </c>
      <c r="E10" s="429" t="n">
        <v>2768.847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2264.903</v>
      </c>
      <c r="E11" s="429" t="n">
        <v>2168.711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5408.498000000001</v>
      </c>
      <c r="E12" s="429" t="n">
        <v>4566.709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167.606</v>
      </c>
      <c r="E21" s="417" t="n">
        <v>208.069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579.0550000000001</v>
      </c>
      <c r="E22" s="432" t="n">
        <v>763.5210000000001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1501.468</v>
      </c>
      <c r="E23" s="437" t="n">
        <v>1511.467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3996.042</v>
      </c>
      <c r="H16" s="476" t="n">
        <v>14309.776</v>
      </c>
      <c r="I16" s="476" t="n">
        <v>4890.534</v>
      </c>
      <c r="J16" s="476" t="n">
        <v>12.779</v>
      </c>
      <c r="K16" s="476" t="n">
        <v>0.582</v>
      </c>
      <c r="L16" s="476">
        <f>SUM(M16:R16)</f>
        <v/>
      </c>
      <c r="M16" s="476" t="n">
        <v>3084.31</v>
      </c>
      <c r="N16" s="476" t="n">
        <v>1384.424</v>
      </c>
      <c r="O16" s="476" t="n">
        <v>8.903</v>
      </c>
      <c r="P16" s="476" t="n">
        <v>309.973</v>
      </c>
      <c r="Q16" s="476" t="n">
        <v>0</v>
      </c>
      <c r="R16" s="476" t="n">
        <v>0</v>
      </c>
      <c r="S16" s="477" t="n">
        <v>12.588</v>
      </c>
      <c r="T16" s="476" t="n">
        <v>13.464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3701.118</v>
      </c>
      <c r="H17" s="478" t="n">
        <v>13430.389</v>
      </c>
      <c r="I17" s="478" t="n">
        <v>4536.247</v>
      </c>
      <c r="J17" s="478" t="n">
        <v>15.478</v>
      </c>
      <c r="K17" s="478" t="n">
        <v>0.6980000000000001</v>
      </c>
      <c r="L17" s="478">
        <f>SUM(M17:R17)</f>
        <v/>
      </c>
      <c r="M17" s="478" t="n">
        <v>2659.694</v>
      </c>
      <c r="N17" s="478" t="n">
        <v>1196.092</v>
      </c>
      <c r="O17" s="478" t="n">
        <v>10.24</v>
      </c>
      <c r="P17" s="478" t="n">
        <v>286.354</v>
      </c>
      <c r="Q17" s="478" t="n">
        <v>0</v>
      </c>
      <c r="R17" s="478" t="n">
        <v>0</v>
      </c>
      <c r="S17" s="479" t="n">
        <v>9.755000000000001</v>
      </c>
      <c r="T17" s="478" t="n">
        <v>11.25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2653.868</v>
      </c>
      <c r="H18" s="476" t="n">
        <v>11885.314</v>
      </c>
      <c r="I18" s="476" t="n">
        <v>4608.367</v>
      </c>
      <c r="J18" s="476" t="n">
        <v>12.779</v>
      </c>
      <c r="K18" s="476" t="n">
        <v>0.582</v>
      </c>
      <c r="L18" s="476">
        <f>SUM(M18:R18)</f>
        <v/>
      </c>
      <c r="M18" s="476" t="n">
        <v>2041.478</v>
      </c>
      <c r="N18" s="476" t="n">
        <v>825.018</v>
      </c>
      <c r="O18" s="476" t="n">
        <v>8.903</v>
      </c>
      <c r="P18" s="476" t="n">
        <v>224.506</v>
      </c>
      <c r="Q18" s="476" t="n">
        <v>0</v>
      </c>
      <c r="R18" s="476" t="n">
        <v>0</v>
      </c>
      <c r="S18" s="477" t="n">
        <v>11.397</v>
      </c>
      <c r="T18" s="476" t="n">
        <v>12.263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2498.693</v>
      </c>
      <c r="H19" s="478" t="n">
        <v>11184.956</v>
      </c>
      <c r="I19" s="478" t="n">
        <v>4350.16</v>
      </c>
      <c r="J19" s="478" t="n">
        <v>15.478</v>
      </c>
      <c r="K19" s="478" t="n">
        <v>0.6980000000000001</v>
      </c>
      <c r="L19" s="478">
        <f>SUM(M19:R19)</f>
        <v/>
      </c>
      <c r="M19" s="478" t="n">
        <v>1808.539</v>
      </c>
      <c r="N19" s="478" t="n">
        <v>740.128</v>
      </c>
      <c r="O19" s="478" t="n">
        <v>10.24</v>
      </c>
      <c r="P19" s="478" t="n">
        <v>202.49</v>
      </c>
      <c r="Q19" s="478" t="n">
        <v>0</v>
      </c>
      <c r="R19" s="478" t="n">
        <v>0</v>
      </c>
      <c r="S19" s="479" t="n">
        <v>9.561999999999999</v>
      </c>
      <c r="T19" s="478" t="n">
        <v>11.039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29.64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33.708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19.26</v>
      </c>
      <c r="J30" s="476" t="n">
        <v>0</v>
      </c>
      <c r="K30" s="476" t="n">
        <v>0</v>
      </c>
      <c r="L30" s="476">
        <f>SUM(M30:R30)</f>
        <v/>
      </c>
      <c r="M30" s="476" t="n">
        <v>239.339</v>
      </c>
      <c r="N30" s="476" t="n">
        <v>62.896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7.44</v>
      </c>
      <c r="J31" s="478" t="n">
        <v>0</v>
      </c>
      <c r="K31" s="478" t="n">
        <v>0</v>
      </c>
      <c r="L31" s="478">
        <f>SUM(M31:R31)</f>
        <v/>
      </c>
      <c r="M31" s="478" t="n">
        <v>194.869</v>
      </c>
      <c r="N31" s="478" t="n">
        <v>11.846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268.016</v>
      </c>
      <c r="N34" s="476" t="n">
        <v>42.575</v>
      </c>
      <c r="O34" s="476" t="n">
        <v>0</v>
      </c>
      <c r="P34" s="476" t="n">
        <v>7.222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289.68</v>
      </c>
      <c r="N35" s="478" t="n">
        <v>85.51000000000001</v>
      </c>
      <c r="O35" s="478" t="n">
        <v>0</v>
      </c>
      <c r="P35" s="478" t="n">
        <v>7.459000000000001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64.90000000000001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33.5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182.065</v>
      </c>
      <c r="J48" s="476" t="n">
        <v>0</v>
      </c>
      <c r="K48" s="476" t="n">
        <v>0</v>
      </c>
      <c r="L48" s="476">
        <f>SUM(M48:R48)</f>
        <v/>
      </c>
      <c r="M48" s="476" t="n">
        <v>69.804</v>
      </c>
      <c r="N48" s="476" t="n">
        <v>96.916</v>
      </c>
      <c r="O48" s="476" t="n">
        <v>0</v>
      </c>
      <c r="P48" s="476" t="n">
        <v>4.149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10.375</v>
      </c>
      <c r="H49" s="478" t="n">
        <v>0</v>
      </c>
      <c r="I49" s="478" t="n">
        <v>154.325</v>
      </c>
      <c r="J49" s="478" t="n">
        <v>0</v>
      </c>
      <c r="K49" s="478" t="n">
        <v>0</v>
      </c>
      <c r="L49" s="478">
        <f>SUM(M49:R49)</f>
        <v/>
      </c>
      <c r="M49" s="478" t="n">
        <v>69.10000000000001</v>
      </c>
      <c r="N49" s="478" t="n">
        <v>57.39</v>
      </c>
      <c r="O49" s="478" t="n">
        <v>0</v>
      </c>
      <c r="P49" s="478" t="n">
        <v>4.149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0.003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36.24</v>
      </c>
      <c r="N50" s="476" t="n">
        <v>105.365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0.005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17.28</v>
      </c>
      <c r="N51" s="478" t="n">
        <v>106.441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89.35000000000001</v>
      </c>
      <c r="N64" s="476" t="n">
        <v>229.423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69.26900000000001</v>
      </c>
      <c r="N65" s="478" t="n">
        <v>169.731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1342.174</v>
      </c>
      <c r="H78" s="476" t="n">
        <v>2424.459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1.191</v>
      </c>
      <c r="T78" s="476" t="n">
        <v>1.201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1192.05</v>
      </c>
      <c r="H79" s="478" t="n">
        <v>2245.428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0.193</v>
      </c>
      <c r="T79" s="478" t="n">
        <v>0.211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80.842</v>
      </c>
      <c r="J84" s="476" t="n">
        <v>0</v>
      </c>
      <c r="K84" s="476" t="n">
        <v>0</v>
      </c>
      <c r="L84" s="476">
        <f>SUM(M84:R84)</f>
        <v/>
      </c>
      <c r="M84" s="476" t="n">
        <v>245.543</v>
      </c>
      <c r="N84" s="476" t="n">
        <v>22.231</v>
      </c>
      <c r="O84" s="476" t="n">
        <v>0</v>
      </c>
      <c r="P84" s="476" t="n">
        <v>74.096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24.322</v>
      </c>
      <c r="J85" s="478" t="n">
        <v>0</v>
      </c>
      <c r="K85" s="478" t="n">
        <v>0</v>
      </c>
      <c r="L85" s="478">
        <f>SUM(M85:R85)</f>
        <v/>
      </c>
      <c r="M85" s="478" t="n">
        <v>143.749</v>
      </c>
      <c r="N85" s="478" t="n">
        <v>25.046</v>
      </c>
      <c r="O85" s="478" t="n">
        <v>0</v>
      </c>
      <c r="P85" s="478" t="n">
        <v>72.256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120</v>
      </c>
      <c r="H12" s="476" t="n">
        <v>1770.375</v>
      </c>
      <c r="I12" s="476" t="n">
        <v>167.521</v>
      </c>
      <c r="J12" s="477" t="n">
        <v>163.18</v>
      </c>
      <c r="K12" s="514" t="n">
        <v>0</v>
      </c>
      <c r="L12" s="476" t="n">
        <v>15</v>
      </c>
      <c r="M12" s="476" t="n">
        <v>12.053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164.719</v>
      </c>
      <c r="H13" s="519" t="n">
        <v>1808.863</v>
      </c>
      <c r="I13" s="519" t="n">
        <v>216.437</v>
      </c>
      <c r="J13" s="520" t="n">
        <v>162.618</v>
      </c>
      <c r="K13" s="518" t="n">
        <v>100</v>
      </c>
      <c r="L13" s="519" t="n">
        <v>15</v>
      </c>
      <c r="M13" s="519" t="n">
        <v>15.42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1657.033</v>
      </c>
      <c r="I14" s="476" t="n">
        <v>167.521</v>
      </c>
      <c r="J14" s="477" t="n">
        <v>163.18</v>
      </c>
      <c r="K14" s="514" t="n">
        <v>0</v>
      </c>
      <c r="L14" s="476" t="n">
        <v>0</v>
      </c>
      <c r="M14" s="476" t="n">
        <v>12.053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1697.032</v>
      </c>
      <c r="I15" s="519" t="n">
        <v>216.437</v>
      </c>
      <c r="J15" s="520" t="n">
        <v>162.618</v>
      </c>
      <c r="K15" s="518" t="n">
        <v>0</v>
      </c>
      <c r="L15" s="519" t="n">
        <v>0</v>
      </c>
      <c r="M15" s="519" t="n">
        <v>15.42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50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50</v>
      </c>
      <c r="I17" s="519" t="n">
        <v>0</v>
      </c>
      <c r="J17" s="520" t="n">
        <v>0</v>
      </c>
      <c r="K17" s="518" t="n">
        <v>100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120</v>
      </c>
      <c r="H46" s="476" t="n">
        <v>35</v>
      </c>
      <c r="I46" s="476" t="n">
        <v>0</v>
      </c>
      <c r="J46" s="477" t="n">
        <v>0</v>
      </c>
      <c r="K46" s="514" t="n">
        <v>0</v>
      </c>
      <c r="L46" s="476" t="n">
        <v>15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120</v>
      </c>
      <c r="H47" s="519" t="n">
        <v>35</v>
      </c>
      <c r="I47" s="519" t="n">
        <v>0</v>
      </c>
      <c r="J47" s="520" t="n">
        <v>0</v>
      </c>
      <c r="K47" s="518" t="n">
        <v>0</v>
      </c>
      <c r="L47" s="519" t="n">
        <v>15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44.719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28.342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26.831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851.414</v>
      </c>
      <c r="F13" s="476" t="n">
        <v>0</v>
      </c>
      <c r="G13" s="476" t="n">
        <v>180</v>
      </c>
      <c r="H13" s="476" t="n">
        <v>0</v>
      </c>
      <c r="I13" s="516" t="n">
        <v>671.414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771.414</v>
      </c>
      <c r="F14" s="519" t="n">
        <v>0</v>
      </c>
      <c r="G14" s="519" t="n">
        <v>250</v>
      </c>
      <c r="H14" s="519" t="n">
        <v>0</v>
      </c>
      <c r="I14" s="522" t="n">
        <v>521.414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593</v>
      </c>
      <c r="F15" s="476" t="n">
        <v>0</v>
      </c>
      <c r="G15" s="476" t="n">
        <v>80</v>
      </c>
      <c r="H15" s="476" t="n">
        <v>0</v>
      </c>
      <c r="I15" s="516" t="n">
        <v>513</v>
      </c>
    </row>
    <row customHeight="1" ht="12.8" r="16" s="344" spans="1:9">
      <c r="B16" s="573" t="n"/>
      <c r="C16" s="430" t="n"/>
      <c r="D16" s="430">
        <f>$D$14</f>
        <v/>
      </c>
      <c r="E16" s="521" t="n">
        <v>438</v>
      </c>
      <c r="F16" s="519" t="n">
        <v>0</v>
      </c>
      <c r="G16" s="519" t="n">
        <v>50</v>
      </c>
      <c r="H16" s="519" t="n">
        <v>0</v>
      </c>
      <c r="I16" s="522" t="n">
        <v>388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38</v>
      </c>
      <c r="F17" s="476" t="n">
        <v>0</v>
      </c>
      <c r="G17" s="476" t="n">
        <v>0</v>
      </c>
      <c r="H17" s="476" t="n">
        <v>0</v>
      </c>
      <c r="I17" s="516" t="n">
        <v>38</v>
      </c>
    </row>
    <row customHeight="1" ht="12.8" r="18" s="344" spans="1:9">
      <c r="B18" s="573" t="n"/>
      <c r="C18" s="430" t="n"/>
      <c r="D18" s="430">
        <f>$D$14</f>
        <v/>
      </c>
      <c r="E18" s="521" t="n">
        <v>38</v>
      </c>
      <c r="F18" s="519" t="n">
        <v>0</v>
      </c>
      <c r="G18" s="519" t="n">
        <v>0</v>
      </c>
      <c r="H18" s="519" t="n">
        <v>0</v>
      </c>
      <c r="I18" s="522" t="n">
        <v>38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50</v>
      </c>
      <c r="F25" s="476" t="n">
        <v>0</v>
      </c>
      <c r="G25" s="476" t="n">
        <v>0</v>
      </c>
      <c r="H25" s="476" t="n">
        <v>0</v>
      </c>
      <c r="I25" s="516" t="n">
        <v>50</v>
      </c>
    </row>
    <row customHeight="1" ht="12.8" r="26" s="344" spans="1:9">
      <c r="B26" s="573" t="n"/>
      <c r="C26" s="430" t="n"/>
      <c r="D26" s="430">
        <f>$D$14</f>
        <v/>
      </c>
      <c r="E26" s="521" t="n">
        <v>25</v>
      </c>
      <c r="F26" s="519" t="n">
        <v>0</v>
      </c>
      <c r="G26" s="519" t="n">
        <v>0</v>
      </c>
      <c r="H26" s="519" t="n">
        <v>0</v>
      </c>
      <c r="I26" s="522" t="n">
        <v>25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60</v>
      </c>
      <c r="F27" s="476" t="n">
        <v>0</v>
      </c>
      <c r="G27" s="476" t="n">
        <v>0</v>
      </c>
      <c r="H27" s="476" t="n">
        <v>0</v>
      </c>
      <c r="I27" s="516" t="n">
        <v>60</v>
      </c>
    </row>
    <row customHeight="1" ht="12.8" r="28" s="344" spans="1:9">
      <c r="B28" s="573" t="n"/>
      <c r="C28" s="430" t="n"/>
      <c r="D28" s="430">
        <f>$D$14</f>
        <v/>
      </c>
      <c r="E28" s="521" t="n">
        <v>60</v>
      </c>
      <c r="F28" s="519" t="n">
        <v>0</v>
      </c>
      <c r="G28" s="519" t="n">
        <v>0</v>
      </c>
      <c r="H28" s="519" t="n">
        <v>0</v>
      </c>
      <c r="I28" s="522" t="n">
        <v>60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100</v>
      </c>
      <c r="F41" s="476" t="n">
        <v>0</v>
      </c>
      <c r="G41" s="476" t="n">
        <v>100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200</v>
      </c>
      <c r="F42" s="519" t="n">
        <v>0</v>
      </c>
      <c r="G42" s="519" t="n">
        <v>200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10.414</v>
      </c>
      <c r="F47" s="476" t="n">
        <v>0</v>
      </c>
      <c r="G47" s="476" t="n">
        <v>0</v>
      </c>
      <c r="H47" s="476" t="n">
        <v>0</v>
      </c>
      <c r="I47" s="516" t="n">
        <v>10.414</v>
      </c>
    </row>
    <row customHeight="1" ht="12.8" r="48" s="344" spans="1:9">
      <c r="B48" s="573" t="n"/>
      <c r="C48" s="430" t="n"/>
      <c r="D48" s="430">
        <f>$D$14</f>
        <v/>
      </c>
      <c r="E48" s="521" t="n">
        <v>10.414</v>
      </c>
      <c r="F48" s="519" t="n">
        <v>0</v>
      </c>
      <c r="G48" s="519" t="n">
        <v>0</v>
      </c>
      <c r="H48" s="519" t="n">
        <v>0</v>
      </c>
      <c r="I48" s="522" t="n">
        <v>10.414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