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DZ HYP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Rosenstraße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20095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33 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33 34 - 111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mail@dzhyp.de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www.dzhyp.de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31918.455194</v>
      </c>
      <c r="E21" s="373" t="n">
        <v>29083.558707</v>
      </c>
      <c r="F21" s="372" t="n">
        <v>34377.935566</v>
      </c>
      <c r="G21" s="373" t="n">
        <v>31305.261446</v>
      </c>
      <c r="H21" s="372" t="n">
        <v>32124.199402</v>
      </c>
      <c r="I21" s="373" t="n">
        <v>29477.115532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36964.10061</v>
      </c>
      <c r="E23" s="381" t="n">
        <v>33765.211958</v>
      </c>
      <c r="F23" s="380" t="n">
        <v>42814.168445</v>
      </c>
      <c r="G23" s="381" t="n">
        <v>38631.378617</v>
      </c>
      <c r="H23" s="380" t="n">
        <v>39837.912449</v>
      </c>
      <c r="I23" s="381" t="n">
        <v>36260.550648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5045.645416</v>
      </c>
      <c r="E28" s="395" t="n">
        <v>4681.653251000001</v>
      </c>
      <c r="F28" s="394" t="n">
        <v>8436.232879000001</v>
      </c>
      <c r="G28" s="395" t="n">
        <v>7326.117171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13730.269766</v>
      </c>
      <c r="E34" s="373" t="n">
        <v>14518.751271</v>
      </c>
      <c r="F34" s="372" t="n">
        <v>17352.875682</v>
      </c>
      <c r="G34" s="373" t="n">
        <v>18215.267359</v>
      </c>
      <c r="H34" s="372" t="n">
        <v>16003.908933</v>
      </c>
      <c r="I34" s="373" t="n">
        <v>16927.829949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15686.177937</v>
      </c>
      <c r="E36" s="381" t="n">
        <v>17343.906994</v>
      </c>
      <c r="F36" s="380" t="n">
        <v>20318.735742</v>
      </c>
      <c r="G36" s="381" t="n">
        <v>21961.135797</v>
      </c>
      <c r="H36" s="380" t="n">
        <v>18526.68829</v>
      </c>
      <c r="I36" s="381" t="n">
        <v>20180.02617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1955.908171</v>
      </c>
      <c r="E41" s="395" t="n">
        <v>2825.155723</v>
      </c>
      <c r="F41" s="394" t="n">
        <v>2965.86006</v>
      </c>
      <c r="G41" s="395" t="n">
        <v>3745.868438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65.284536</v>
      </c>
      <c r="F13" s="483" t="n">
        <v>0</v>
      </c>
      <c r="G13" s="483" t="n">
        <v>65.284536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36.920306</v>
      </c>
      <c r="F14" s="528" t="n">
        <v>0</v>
      </c>
      <c r="G14" s="528" t="n">
        <v>36.920306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65.284536</v>
      </c>
      <c r="F15" s="483" t="n">
        <v>0</v>
      </c>
      <c r="G15" s="483" t="n">
        <v>65.284536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36.920306</v>
      </c>
      <c r="F16" s="528" t="n">
        <v>0</v>
      </c>
      <c r="G16" s="528" t="n">
        <v>36.920306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31918.455194</v>
      </c>
      <c r="E9" s="605" t="n">
        <v>29083.558707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98.23</v>
      </c>
      <c r="E10" s="611" t="n">
        <v>96.53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36964.10061</v>
      </c>
      <c r="E12" s="617" t="n">
        <v>33765.211958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88.66</v>
      </c>
      <c r="E16" s="621" t="n">
        <v>90.06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4.391137</v>
      </c>
      <c r="E18" s="621" t="n">
        <v>4.254591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239.932302</v>
      </c>
      <c r="E21" s="621" t="n">
        <v>164.992833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7.669238</v>
      </c>
      <c r="E25" s="621" t="n">
        <v>54.685581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45.129666</v>
      </c>
      <c r="E26" s="621" t="n">
        <v>44.254255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4.61</v>
      </c>
      <c r="E28" s="621" t="n">
        <v>4.64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54.19</v>
      </c>
      <c r="E29" s="621" t="n">
        <v>53.8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13730.269766</v>
      </c>
      <c r="E34" s="635" t="n">
        <v>14518.751271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95.58</v>
      </c>
      <c r="E35" s="611" t="n">
        <v>95.29000000000001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15686.177937</v>
      </c>
      <c r="E37" s="638" t="n">
        <v>17343.906994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96.13</v>
      </c>
      <c r="E41" s="621" t="n">
        <v>95.45999999999999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38.025404</v>
      </c>
      <c r="E42" s="621" t="n">
        <v>38.805233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14.897607</v>
      </c>
      <c r="E43" s="621" t="n">
        <v>78.49286599999999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25.090358</v>
      </c>
      <c r="E46" s="621" t="n">
        <v>7.608562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35.348172</v>
      </c>
      <c r="E48" s="621" t="n">
        <v>35.247928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166.948348</v>
      </c>
      <c r="E51" s="621" t="n">
        <v>144.224107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08.07.2020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DZH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DZ HYP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960</v>
      </c>
      <c r="E11" s="420" t="n">
        <v>1723.070868</v>
      </c>
      <c r="F11" s="419" t="n">
        <v>1214.05</v>
      </c>
      <c r="G11" s="420" t="n">
        <v>1599.68349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1368.3</v>
      </c>
      <c r="E12" s="420" t="n">
        <v>1491.318031</v>
      </c>
      <c r="F12" s="419" t="n">
        <v>1659.5</v>
      </c>
      <c r="G12" s="420" t="n">
        <v>1402.990663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2122.5</v>
      </c>
      <c r="E13" s="420" t="n">
        <v>1505.159107</v>
      </c>
      <c r="F13" s="419" t="n">
        <v>650</v>
      </c>
      <c r="G13" s="420" t="n">
        <v>1501.070352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1549.5</v>
      </c>
      <c r="E14" s="422" t="n">
        <v>1379.816051</v>
      </c>
      <c r="F14" s="421" t="n">
        <v>1118.3</v>
      </c>
      <c r="G14" s="422" t="n">
        <v>1397.356714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3212.5</v>
      </c>
      <c r="E15" s="422" t="n">
        <v>3065.645393</v>
      </c>
      <c r="F15" s="421" t="n">
        <v>2622</v>
      </c>
      <c r="G15" s="422" t="n">
        <v>2910.48642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3213.9</v>
      </c>
      <c r="E16" s="422" t="n">
        <v>3359.096693</v>
      </c>
      <c r="F16" s="421" t="n">
        <v>3212.5</v>
      </c>
      <c r="G16" s="422" t="n">
        <v>3072.504388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2831.065</v>
      </c>
      <c r="E17" s="422" t="n">
        <v>2904.032369</v>
      </c>
      <c r="F17" s="421" t="n">
        <v>2463.9</v>
      </c>
      <c r="G17" s="422" t="n">
        <v>2833.866047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13669.5323</v>
      </c>
      <c r="E18" s="420" t="n">
        <v>14015.456515</v>
      </c>
      <c r="F18" s="419" t="n">
        <v>12033.797094</v>
      </c>
      <c r="G18" s="420" t="n">
        <v>11851.380695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2991.157894</v>
      </c>
      <c r="E19" s="420" t="n">
        <v>7520.505585</v>
      </c>
      <c r="F19" s="419" t="n">
        <v>4109.511614</v>
      </c>
      <c r="G19" s="420" t="n">
        <v>7195.873189000001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1499.412919</v>
      </c>
      <c r="E24" s="420" t="n">
        <v>634.5809939999999</v>
      </c>
      <c r="F24" s="419" t="n">
        <v>1369.229714</v>
      </c>
      <c r="G24" s="420" t="n">
        <v>1120.111165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976.7122680000001</v>
      </c>
      <c r="E25" s="420" t="n">
        <v>640.815508</v>
      </c>
      <c r="F25" s="419" t="n">
        <v>875.2</v>
      </c>
      <c r="G25" s="420" t="n">
        <v>863.110323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363.079872</v>
      </c>
      <c r="E26" s="420" t="n">
        <v>609.003816</v>
      </c>
      <c r="F26" s="419" t="n">
        <v>969.3000000000001</v>
      </c>
      <c r="G26" s="420" t="n">
        <v>556.773791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606.2</v>
      </c>
      <c r="E27" s="422" t="n">
        <v>524.23407</v>
      </c>
      <c r="F27" s="421" t="n">
        <v>720.975963</v>
      </c>
      <c r="G27" s="422" t="n">
        <v>611.670615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796</v>
      </c>
      <c r="E28" s="422" t="n">
        <v>1168.141554</v>
      </c>
      <c r="F28" s="421" t="n">
        <v>719.376934</v>
      </c>
      <c r="G28" s="422" t="n">
        <v>1099.366753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929.101661</v>
      </c>
      <c r="E29" s="422" t="n">
        <v>1115.512858</v>
      </c>
      <c r="F29" s="421" t="n">
        <v>796</v>
      </c>
      <c r="G29" s="422" t="n">
        <v>1126.992541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1151.535149</v>
      </c>
      <c r="E30" s="422" t="n">
        <v>1327.184713</v>
      </c>
      <c r="F30" s="421" t="n">
        <v>927.6734620000001</v>
      </c>
      <c r="G30" s="422" t="n">
        <v>1077.904324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3226.693871</v>
      </c>
      <c r="E31" s="420" t="n">
        <v>3980.588375</v>
      </c>
      <c r="F31" s="419" t="n">
        <v>3770.82284</v>
      </c>
      <c r="G31" s="420" t="n">
        <v>4325.509824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4181.534025</v>
      </c>
      <c r="E32" s="422" t="n">
        <v>5686.116049</v>
      </c>
      <c r="F32" s="421" t="n">
        <v>4370.172358</v>
      </c>
      <c r="G32" s="422" t="n">
        <v>6562.467658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8713.976489000001</v>
      </c>
      <c r="E9" s="432" t="n">
        <v>8344.623946000002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2418.872704</v>
      </c>
      <c r="E10" s="432" t="n">
        <v>2333.586852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11013.638581</v>
      </c>
      <c r="E11" s="432" t="n">
        <v>10893.864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14016.612837</v>
      </c>
      <c r="E12" s="432" t="n">
        <v>11392.137161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5914.51976</v>
      </c>
      <c r="E21" s="420" t="n">
        <v>5920.487208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5637.002854</v>
      </c>
      <c r="E22" s="435" t="n">
        <v>6373.775326999999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4069.370787</v>
      </c>
      <c r="E23" s="440" t="n">
        <v>5012.724153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1691.295834</v>
      </c>
      <c r="H16" s="483" t="n">
        <v>6341.054690000001</v>
      </c>
      <c r="I16" s="483" t="n">
        <v>12555.53184</v>
      </c>
      <c r="J16" s="483" t="n">
        <v>344.644882</v>
      </c>
      <c r="K16" s="483" t="n">
        <v>9.26821</v>
      </c>
      <c r="L16" s="483">
        <f>SUM(M16:R16)</f>
        <v/>
      </c>
      <c r="M16" s="483" t="n">
        <v>6190.184406</v>
      </c>
      <c r="N16" s="483" t="n">
        <v>4754.369251</v>
      </c>
      <c r="O16" s="483" t="n">
        <v>141.815205</v>
      </c>
      <c r="P16" s="483" t="n">
        <v>3978.718979</v>
      </c>
      <c r="Q16" s="483" t="n">
        <v>147.906665</v>
      </c>
      <c r="R16" s="483" t="n">
        <v>8.310646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1509.916402</v>
      </c>
      <c r="H17" s="485" t="n">
        <v>6082.801901</v>
      </c>
      <c r="I17" s="485" t="n">
        <v>11954.90811</v>
      </c>
      <c r="J17" s="485" t="n">
        <v>565.70138</v>
      </c>
      <c r="K17" s="485" t="n">
        <v>15.386058</v>
      </c>
      <c r="L17" s="485">
        <f>SUM(M17:R17)</f>
        <v/>
      </c>
      <c r="M17" s="485" t="n">
        <v>4937.171531000001</v>
      </c>
      <c r="N17" s="485" t="n">
        <v>4115.362823</v>
      </c>
      <c r="O17" s="485" t="n">
        <v>65.654719</v>
      </c>
      <c r="P17" s="485" t="n">
        <v>3586.698163</v>
      </c>
      <c r="Q17" s="485" t="n">
        <v>121.979876</v>
      </c>
      <c r="R17" s="485" t="n">
        <v>8.631</v>
      </c>
      <c r="S17" s="486" t="n">
        <v>2.063909</v>
      </c>
      <c r="T17" s="485" t="n">
        <v>6.952993999999999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1691.260842</v>
      </c>
      <c r="H18" s="483" t="n">
        <v>6340.118987</v>
      </c>
      <c r="I18" s="483" t="n">
        <v>12555.53184</v>
      </c>
      <c r="J18" s="483" t="n">
        <v>344.644882</v>
      </c>
      <c r="K18" s="483" t="n">
        <v>9.26821</v>
      </c>
      <c r="L18" s="483">
        <f>SUM(M18:R18)</f>
        <v/>
      </c>
      <c r="M18" s="483" t="n">
        <v>5457.166257000001</v>
      </c>
      <c r="N18" s="483" t="n">
        <v>4437.112287</v>
      </c>
      <c r="O18" s="483" t="n">
        <v>141.815205</v>
      </c>
      <c r="P18" s="483" t="n">
        <v>3895.080179</v>
      </c>
      <c r="Q18" s="483" t="n">
        <v>147.906665</v>
      </c>
      <c r="R18" s="483" t="n">
        <v>8.310646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1509.8496</v>
      </c>
      <c r="H19" s="485" t="n">
        <v>6081.357269</v>
      </c>
      <c r="I19" s="485" t="n">
        <v>11954.90811</v>
      </c>
      <c r="J19" s="485" t="n">
        <v>565.70138</v>
      </c>
      <c r="K19" s="485" t="n">
        <v>15.386058</v>
      </c>
      <c r="L19" s="485">
        <f>SUM(M19:R19)</f>
        <v/>
      </c>
      <c r="M19" s="485" t="n">
        <v>4462.472814000001</v>
      </c>
      <c r="N19" s="485" t="n">
        <v>3728.371374</v>
      </c>
      <c r="O19" s="485" t="n">
        <v>65.654719</v>
      </c>
      <c r="P19" s="485" t="n">
        <v>3525.209374</v>
      </c>
      <c r="Q19" s="485" t="n">
        <v>121.979876</v>
      </c>
      <c r="R19" s="485" t="n">
        <v>8.631</v>
      </c>
      <c r="S19" s="486" t="n">
        <v>2.035747</v>
      </c>
      <c r="T19" s="485" t="n">
        <v>6.804322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0.03252000000000001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0.035836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0.031465</v>
      </c>
      <c r="H30" s="483" t="n">
        <v>0.72243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174.676714</v>
      </c>
      <c r="N30" s="483" t="n">
        <v>54.30540000000001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0.050527</v>
      </c>
      <c r="H31" s="485" t="n">
        <v>1.213883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156.676714</v>
      </c>
      <c r="N31" s="485" t="n">
        <v>85.4554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0.028162</v>
      </c>
      <c r="T31" s="485" t="n">
        <v>0.148672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191.506636</v>
      </c>
      <c r="N34" s="483" t="n">
        <v>26.540118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121.769003</v>
      </c>
      <c r="N35" s="485" t="n">
        <v>27.010206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0.180753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362.544799</v>
      </c>
      <c r="N48" s="483" t="n">
        <v>137.227624</v>
      </c>
      <c r="O48" s="483" t="n">
        <v>0</v>
      </c>
      <c r="P48" s="483" t="n">
        <v>83.6388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0.194913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187.673</v>
      </c>
      <c r="N49" s="485" t="n">
        <v>127.165624</v>
      </c>
      <c r="O49" s="485" t="n">
        <v>0</v>
      </c>
      <c r="P49" s="485" t="n">
        <v>60.468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0.003527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4.29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0.016275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8.58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50.27809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51.36909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7.622823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52.909328</v>
      </c>
      <c r="O59" s="485" t="n">
        <v>0</v>
      </c>
      <c r="P59" s="485" t="n">
        <v>1.020789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41.282909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43.081801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1369.865281</v>
      </c>
      <c r="H12" s="483" t="n">
        <v>3117.598694</v>
      </c>
      <c r="I12" s="483" t="n">
        <v>9701.915936000001</v>
      </c>
      <c r="J12" s="484" t="n">
        <v>688.933542</v>
      </c>
      <c r="K12" s="523" t="n">
        <v>251.129188</v>
      </c>
      <c r="L12" s="483" t="n">
        <v>293.459956</v>
      </c>
      <c r="M12" s="483" t="n">
        <v>258.598287</v>
      </c>
      <c r="N12" s="484" t="n">
        <v>4.677054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1424.812837</v>
      </c>
      <c r="H13" s="528" t="n">
        <v>3308.347208</v>
      </c>
      <c r="I13" s="528" t="n">
        <v>10575.837009</v>
      </c>
      <c r="J13" s="529" t="n">
        <v>1062.498165</v>
      </c>
      <c r="K13" s="527" t="n">
        <v>251.548494</v>
      </c>
      <c r="L13" s="528" t="n">
        <v>382.304138</v>
      </c>
      <c r="M13" s="528" t="n">
        <v>296.580219</v>
      </c>
      <c r="N13" s="529" t="n">
        <v>5.058617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376.1510030000001</v>
      </c>
      <c r="H14" s="483" t="n">
        <v>1619.225095</v>
      </c>
      <c r="I14" s="483" t="n">
        <v>9583.621252000001</v>
      </c>
      <c r="J14" s="484" t="n">
        <v>579.139052</v>
      </c>
      <c r="K14" s="523" t="n">
        <v>51.12918800000001</v>
      </c>
      <c r="L14" s="483" t="n">
        <v>131.874001</v>
      </c>
      <c r="M14" s="483" t="n">
        <v>258.598287</v>
      </c>
      <c r="N14" s="484" t="n">
        <v>4.677054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180.626427</v>
      </c>
      <c r="H15" s="528" t="n">
        <v>1661.070316</v>
      </c>
      <c r="I15" s="528" t="n">
        <v>10464.071289</v>
      </c>
      <c r="J15" s="529" t="n">
        <v>762.6904300000001</v>
      </c>
      <c r="K15" s="527" t="n">
        <v>51.12918800000001</v>
      </c>
      <c r="L15" s="528" t="n">
        <v>171.248086</v>
      </c>
      <c r="M15" s="528" t="n">
        <v>296.580219</v>
      </c>
      <c r="N15" s="529" t="n">
        <v>5.058617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30</v>
      </c>
      <c r="H16" s="483" t="n">
        <v>23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30</v>
      </c>
      <c r="H17" s="528" t="n">
        <v>23</v>
      </c>
      <c r="I17" s="528" t="n">
        <v>0</v>
      </c>
      <c r="J17" s="529" t="n">
        <v>0</v>
      </c>
      <c r="K17" s="527" t="n">
        <v>0</v>
      </c>
      <c r="L17" s="528" t="n">
        <v>51.666667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40</v>
      </c>
      <c r="H26" s="483" t="n">
        <v>0</v>
      </c>
      <c r="I26" s="483" t="n">
        <v>4.75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40</v>
      </c>
      <c r="H27" s="528" t="n">
        <v>4.75</v>
      </c>
      <c r="I27" s="528" t="n">
        <v>0</v>
      </c>
      <c r="J27" s="529" t="n">
        <v>21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170</v>
      </c>
      <c r="H34" s="483" t="n">
        <v>123.633445</v>
      </c>
      <c r="I34" s="483" t="n">
        <v>79.264122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420</v>
      </c>
      <c r="H35" s="528" t="n">
        <v>139.751917</v>
      </c>
      <c r="I35" s="528" t="n">
        <v>81.76572</v>
      </c>
      <c r="J35" s="529" t="n">
        <v>0</v>
      </c>
      <c r="K35" s="527" t="n">
        <v>0.419306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7.4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7.4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416.314278</v>
      </c>
      <c r="H46" s="483" t="n">
        <v>25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416.78641</v>
      </c>
      <c r="H47" s="528" t="n">
        <v>25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280</v>
      </c>
      <c r="H50" s="483" t="n">
        <v>0</v>
      </c>
      <c r="I50" s="483" t="n">
        <v>0</v>
      </c>
      <c r="J50" s="484" t="n">
        <v>0</v>
      </c>
      <c r="K50" s="523" t="n">
        <v>200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280</v>
      </c>
      <c r="H51" s="528" t="n">
        <v>0</v>
      </c>
      <c r="I51" s="528" t="n">
        <v>0</v>
      </c>
      <c r="J51" s="529" t="n">
        <v>0</v>
      </c>
      <c r="K51" s="527" t="n">
        <v>200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50</v>
      </c>
      <c r="H60" s="483" t="n">
        <v>891.096</v>
      </c>
      <c r="I60" s="483" t="n">
        <v>30</v>
      </c>
      <c r="J60" s="484" t="n">
        <v>0</v>
      </c>
      <c r="K60" s="523" t="n">
        <v>0</v>
      </c>
      <c r="L60" s="483" t="n">
        <v>24.24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50</v>
      </c>
      <c r="H61" s="528" t="n">
        <v>945.096</v>
      </c>
      <c r="I61" s="528" t="n">
        <v>30</v>
      </c>
      <c r="J61" s="529" t="n">
        <v>0</v>
      </c>
      <c r="K61" s="527" t="n">
        <v>0</v>
      </c>
      <c r="L61" s="528" t="n">
        <v>24.24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173.692611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229.626294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261.951543</v>
      </c>
      <c r="I78" s="483" t="n">
        <v>4.280562</v>
      </c>
      <c r="J78" s="484" t="n">
        <v>0</v>
      </c>
      <c r="K78" s="523" t="n">
        <v>0</v>
      </c>
      <c r="L78" s="483" t="n">
        <v>137.345955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280.052681</v>
      </c>
      <c r="I79" s="528" t="n">
        <v>0</v>
      </c>
      <c r="J79" s="529" t="n">
        <v>0</v>
      </c>
      <c r="K79" s="527" t="n">
        <v>0</v>
      </c>
      <c r="L79" s="528" t="n">
        <v>135.149385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109.79449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278.807735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801</v>
      </c>
      <c r="F13" s="483" t="n">
        <v>0</v>
      </c>
      <c r="G13" s="483" t="n">
        <v>0</v>
      </c>
      <c r="H13" s="483" t="n">
        <v>0</v>
      </c>
      <c r="I13" s="525" t="n">
        <v>801</v>
      </c>
    </row>
    <row customHeight="1" ht="12.8" r="14" s="344">
      <c r="B14" s="588" t="n"/>
      <c r="C14" s="433" t="n"/>
      <c r="D14" s="433">
        <f>"Jahr "&amp;(AktJahr-1)</f>
        <v/>
      </c>
      <c r="E14" s="530" t="n">
        <v>801</v>
      </c>
      <c r="F14" s="528" t="n">
        <v>0</v>
      </c>
      <c r="G14" s="528" t="n">
        <v>0</v>
      </c>
      <c r="H14" s="528" t="n">
        <v>0</v>
      </c>
      <c r="I14" s="531" t="n">
        <v>801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801</v>
      </c>
      <c r="F15" s="483" t="n">
        <v>0</v>
      </c>
      <c r="G15" s="483" t="n">
        <v>0</v>
      </c>
      <c r="H15" s="483" t="n">
        <v>0</v>
      </c>
      <c r="I15" s="525" t="n">
        <v>801</v>
      </c>
    </row>
    <row customHeight="1" ht="12.8" r="16" s="344">
      <c r="B16" s="588" t="n"/>
      <c r="C16" s="433" t="n"/>
      <c r="D16" s="433">
        <f>$D$14</f>
        <v/>
      </c>
      <c r="E16" s="530" t="n">
        <v>801</v>
      </c>
      <c r="F16" s="528" t="n">
        <v>0</v>
      </c>
      <c r="G16" s="528" t="n">
        <v>0</v>
      </c>
      <c r="H16" s="528" t="n">
        <v>0</v>
      </c>
      <c r="I16" s="531" t="n">
        <v>801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