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8572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DekaBank Deutsche Girozentrale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Mainzer Landstraße 16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60325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 7147 - 652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 7147 - 1376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service@deka.de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www.deka.de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195</v>
      </c>
      <c r="E21" s="373" t="n">
        <v>214.5</v>
      </c>
      <c r="F21" s="372" t="n">
        <v>197.604</v>
      </c>
      <c r="G21" s="373" t="n">
        <v>217.069</v>
      </c>
      <c r="H21" s="372" t="n">
        <v>185.347</v>
      </c>
      <c r="I21" s="373" t="n">
        <v>200.663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1037.804</v>
      </c>
      <c r="E23" s="381" t="n">
        <v>751.855</v>
      </c>
      <c r="F23" s="380" t="n">
        <v>1091.139</v>
      </c>
      <c r="G23" s="381" t="n">
        <v>792.02</v>
      </c>
      <c r="H23" s="380" t="n">
        <v>1018.433</v>
      </c>
      <c r="I23" s="381" t="n">
        <v>746.015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842.804</v>
      </c>
      <c r="E28" s="395" t="n">
        <v>537.355</v>
      </c>
      <c r="F28" s="394" t="n">
        <v>893.535</v>
      </c>
      <c r="G28" s="395" t="n">
        <v>574.951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3216.932</v>
      </c>
      <c r="E34" s="373" t="n">
        <v>3841.814</v>
      </c>
      <c r="F34" s="372" t="n">
        <v>3425.053</v>
      </c>
      <c r="G34" s="373" t="n">
        <v>4110.778</v>
      </c>
      <c r="H34" s="372" t="n">
        <v>3073.65</v>
      </c>
      <c r="I34" s="373" t="n">
        <v>3642.02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4093.06</v>
      </c>
      <c r="E36" s="381" t="n">
        <v>4361.879</v>
      </c>
      <c r="F36" s="380" t="n">
        <v>4351.533</v>
      </c>
      <c r="G36" s="381" t="n">
        <v>4761.206</v>
      </c>
      <c r="H36" s="380" t="n">
        <v>3813.343</v>
      </c>
      <c r="I36" s="381" t="n">
        <v>4137.636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876.128</v>
      </c>
      <c r="E41" s="395" t="n">
        <v>520.0650000000001</v>
      </c>
      <c r="F41" s="394" t="n">
        <v>926.48</v>
      </c>
      <c r="G41" s="395" t="n">
        <v>650.427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195</v>
      </c>
      <c r="E9" s="605" t="n">
        <v>214.5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1037.804</v>
      </c>
      <c r="E12" s="617" t="n">
        <v>751.855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77.59</v>
      </c>
      <c r="E16" s="621" t="n">
        <v>69.06999999999999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3.19</v>
      </c>
      <c r="E28" s="621" t="n">
        <v>3.15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59.3</v>
      </c>
      <c r="E29" s="621" t="n">
        <v>58.84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3216.932</v>
      </c>
      <c r="E34" s="635" t="n">
        <v>3841.814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95.25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4093.06</v>
      </c>
      <c r="E37" s="638" t="n">
        <v>4361.879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75.40000000000001</v>
      </c>
      <c r="E41" s="621" t="n">
        <v>79.94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122.875</v>
      </c>
      <c r="E51" s="621" t="n">
        <v>5.962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26.04.2021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DEKA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DekaBank Deutsche Girozentrale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10</v>
      </c>
      <c r="E11" s="420" t="n">
        <v>77.011</v>
      </c>
      <c r="F11" s="419" t="n">
        <v>29.5</v>
      </c>
      <c r="G11" s="420" t="n">
        <v>44.88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</v>
      </c>
      <c r="E12" s="420" t="n">
        <v>0</v>
      </c>
      <c r="F12" s="419" t="n">
        <v>0</v>
      </c>
      <c r="G12" s="420" t="n">
        <v>29.757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15</v>
      </c>
      <c r="E13" s="420" t="n">
        <v>129.467</v>
      </c>
      <c r="F13" s="419" t="n">
        <v>10</v>
      </c>
      <c r="G13" s="420" t="n">
        <v>20.173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25</v>
      </c>
      <c r="E14" s="422" t="n">
        <v>92.508</v>
      </c>
      <c r="F14" s="421" t="n">
        <v>5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60</v>
      </c>
      <c r="E15" s="422" t="n">
        <v>16.21</v>
      </c>
      <c r="F15" s="421" t="n">
        <v>30</v>
      </c>
      <c r="G15" s="422" t="n">
        <v>221.676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80</v>
      </c>
      <c r="E16" s="422" t="n">
        <v>312.039</v>
      </c>
      <c r="F16" s="421" t="n">
        <v>60</v>
      </c>
      <c r="G16" s="422" t="n">
        <v>42.243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155.501</v>
      </c>
      <c r="F17" s="421" t="n">
        <v>80</v>
      </c>
      <c r="G17" s="422" t="n">
        <v>165.498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255.066</v>
      </c>
      <c r="F18" s="419" t="n">
        <v>0</v>
      </c>
      <c r="G18" s="420" t="n">
        <v>227.629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50.5</v>
      </c>
      <c r="E24" s="420" t="n">
        <v>85.55200000000001</v>
      </c>
      <c r="F24" s="419" t="n">
        <v>276.048</v>
      </c>
      <c r="G24" s="420" t="n">
        <v>56.018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643</v>
      </c>
      <c r="E25" s="420" t="n">
        <v>16.822</v>
      </c>
      <c r="F25" s="419" t="n">
        <v>259.5</v>
      </c>
      <c r="G25" s="420" t="n">
        <v>347.837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30</v>
      </c>
      <c r="E26" s="420" t="n">
        <v>74.55</v>
      </c>
      <c r="F26" s="419" t="n">
        <v>49.946</v>
      </c>
      <c r="G26" s="420" t="n">
        <v>116.061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570</v>
      </c>
      <c r="E27" s="422" t="n">
        <v>164.214</v>
      </c>
      <c r="F27" s="421" t="n">
        <v>693</v>
      </c>
      <c r="G27" s="422" t="n">
        <v>107.583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405</v>
      </c>
      <c r="E28" s="422" t="n">
        <v>417.34</v>
      </c>
      <c r="F28" s="421" t="n">
        <v>645</v>
      </c>
      <c r="G28" s="422" t="n">
        <v>166.231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106.868</v>
      </c>
      <c r="E29" s="422" t="n">
        <v>379.194</v>
      </c>
      <c r="F29" s="421" t="n">
        <v>410</v>
      </c>
      <c r="G29" s="422" t="n">
        <v>230.726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363.045</v>
      </c>
      <c r="E30" s="422" t="n">
        <v>201.61</v>
      </c>
      <c r="F30" s="421" t="n">
        <v>104.659</v>
      </c>
      <c r="G30" s="422" t="n">
        <v>269.665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652.874</v>
      </c>
      <c r="E31" s="420" t="n">
        <v>1400.953</v>
      </c>
      <c r="F31" s="419" t="n">
        <v>946.961</v>
      </c>
      <c r="G31" s="420" t="n">
        <v>1639.732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395.645</v>
      </c>
      <c r="E32" s="422" t="n">
        <v>1352.825</v>
      </c>
      <c r="F32" s="421" t="n">
        <v>456.7</v>
      </c>
      <c r="G32" s="422" t="n">
        <v>1428.025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5.88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1012.804</v>
      </c>
      <c r="E12" s="432" t="n">
        <v>710.975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125.534</v>
      </c>
      <c r="E21" s="420" t="n">
        <v>107.909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1942.744</v>
      </c>
      <c r="E22" s="435" t="n">
        <v>1874.158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2024.782</v>
      </c>
      <c r="E23" s="440" t="n">
        <v>2379.812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832.327</v>
      </c>
      <c r="N16" s="483" t="n">
        <v>64.79600000000001</v>
      </c>
      <c r="O16" s="483" t="n">
        <v>0</v>
      </c>
      <c r="P16" s="483" t="n">
        <v>115.68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530.5650000000001</v>
      </c>
      <c r="N17" s="485" t="n">
        <v>64.79600000000001</v>
      </c>
      <c r="O17" s="485" t="n">
        <v>0</v>
      </c>
      <c r="P17" s="485" t="n">
        <v>121.494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233.849</v>
      </c>
      <c r="N18" s="483" t="n">
        <v>0</v>
      </c>
      <c r="O18" s="483" t="n">
        <v>0</v>
      </c>
      <c r="P18" s="483" t="n">
        <v>115.68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213.7</v>
      </c>
      <c r="N19" s="485" t="n">
        <v>0</v>
      </c>
      <c r="O19" s="485" t="n">
        <v>0</v>
      </c>
      <c r="P19" s="485" t="n">
        <v>121.494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598.4780000000001</v>
      </c>
      <c r="N30" s="483" t="n">
        <v>64.79600000000001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316.865</v>
      </c>
      <c r="N31" s="485" t="n">
        <v>64.79600000000001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720.468</v>
      </c>
      <c r="G12" s="523" t="n">
        <v>0</v>
      </c>
      <c r="H12" s="483" t="n">
        <v>548.9110000000001</v>
      </c>
      <c r="I12" s="483" t="n">
        <v>2262.571</v>
      </c>
      <c r="J12" s="484" t="n">
        <v>552.442</v>
      </c>
      <c r="K12" s="523" t="n">
        <v>654.226</v>
      </c>
      <c r="L12" s="483" t="n">
        <v>8.529</v>
      </c>
      <c r="M12" s="483" t="n">
        <v>0.14</v>
      </c>
      <c r="N12" s="484" t="n">
        <v>66.242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917.64</v>
      </c>
      <c r="G13" s="527" t="n">
        <v>50</v>
      </c>
      <c r="H13" s="528" t="n">
        <v>482.443</v>
      </c>
      <c r="I13" s="528" t="n">
        <v>1924.003</v>
      </c>
      <c r="J13" s="529" t="n">
        <v>978.6660000000001</v>
      </c>
      <c r="K13" s="527" t="n">
        <v>857.318</v>
      </c>
      <c r="L13" s="528" t="n">
        <v>9.127000000000001</v>
      </c>
      <c r="M13" s="528" t="n">
        <v>0.475</v>
      </c>
      <c r="N13" s="529" t="n">
        <v>60.322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145.067</v>
      </c>
      <c r="G14" s="523" t="n">
        <v>0</v>
      </c>
      <c r="H14" s="483" t="n">
        <v>536.4830000000001</v>
      </c>
      <c r="I14" s="483" t="n">
        <v>2162.167</v>
      </c>
      <c r="J14" s="484" t="n">
        <v>552.442</v>
      </c>
      <c r="K14" s="523" t="n">
        <v>145.067</v>
      </c>
      <c r="L14" s="483" t="n">
        <v>0</v>
      </c>
      <c r="M14" s="483" t="n">
        <v>0.14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185.061</v>
      </c>
      <c r="G15" s="527" t="n">
        <v>0</v>
      </c>
      <c r="H15" s="528" t="n">
        <v>469.143</v>
      </c>
      <c r="I15" s="528" t="n">
        <v>1806.971</v>
      </c>
      <c r="J15" s="529" t="n">
        <v>978.6660000000001</v>
      </c>
      <c r="K15" s="527" t="n">
        <v>185.061</v>
      </c>
      <c r="L15" s="528" t="n">
        <v>0</v>
      </c>
      <c r="M15" s="528" t="n">
        <v>0.475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66.242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66.242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60.322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60.322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8.602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8.602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241.801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241.801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303.441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303.441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100.404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117.032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140.55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140.55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151.43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151.43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50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43.75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43.75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56.25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56.25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12.428</v>
      </c>
      <c r="I78" s="483" t="n">
        <v>0</v>
      </c>
      <c r="J78" s="484" t="n">
        <v>0</v>
      </c>
      <c r="K78" s="523" t="n">
        <v>0</v>
      </c>
      <c r="L78" s="483" t="n">
        <v>8.529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13.3</v>
      </c>
      <c r="I79" s="528" t="n">
        <v>0</v>
      </c>
      <c r="J79" s="529" t="n">
        <v>0</v>
      </c>
      <c r="K79" s="527" t="n">
        <v>0</v>
      </c>
      <c r="L79" s="528" t="n">
        <v>9.127000000000001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83.05800000000001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83.05800000000001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152.534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152.534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25</v>
      </c>
      <c r="F13" s="483" t="n">
        <v>0</v>
      </c>
      <c r="G13" s="483" t="n">
        <v>0</v>
      </c>
      <c r="H13" s="483" t="n">
        <v>0</v>
      </c>
      <c r="I13" s="525" t="n">
        <v>25</v>
      </c>
    </row>
    <row customHeight="1" ht="12.8" r="14" s="344">
      <c r="B14" s="588" t="n"/>
      <c r="C14" s="433" t="n"/>
      <c r="D14" s="433">
        <f>"Jahr "&amp;(AktJahr-1)</f>
        <v/>
      </c>
      <c r="E14" s="530" t="n">
        <v>35</v>
      </c>
      <c r="F14" s="528" t="n">
        <v>0</v>
      </c>
      <c r="G14" s="528" t="n">
        <v>10</v>
      </c>
      <c r="H14" s="528" t="n">
        <v>0</v>
      </c>
      <c r="I14" s="531" t="n">
        <v>25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25</v>
      </c>
      <c r="F15" s="483" t="n">
        <v>0</v>
      </c>
      <c r="G15" s="483" t="n">
        <v>0</v>
      </c>
      <c r="H15" s="483" t="n">
        <v>0</v>
      </c>
      <c r="I15" s="525" t="n">
        <v>25</v>
      </c>
    </row>
    <row customHeight="1" ht="12.8" r="16" s="344">
      <c r="B16" s="588" t="n"/>
      <c r="C16" s="433" t="n"/>
      <c r="D16" s="433">
        <f>$D$14</f>
        <v/>
      </c>
      <c r="E16" s="530" t="n">
        <v>35</v>
      </c>
      <c r="F16" s="528" t="n">
        <v>0</v>
      </c>
      <c r="G16" s="528" t="n">
        <v>10</v>
      </c>
      <c r="H16" s="528" t="n">
        <v>0</v>
      </c>
      <c r="I16" s="531" t="n">
        <v>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