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<sst xmlns="http://schemas.openxmlformats.org/spreadsheetml/2006/main" uniqueCount="655">
  <si>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Nord/LB Norddeutsche Landesbank Girozentrale</t>
  </si>
  <si>
    <t>Friedrichswall 10</t>
  </si>
  <si>
    <t>30159 Hannover</t>
  </si>
  <si>
    <t>Telefon: +49 511 361-0</t>
  </si>
  <si>
    <t>Telefax: +49 511 361-25022</t>
  </si>
  <si>
    <t>E-Mail: kundenservice@nordlb.de</t>
  </si>
  <si>
    <t>Internet: www.nordlb.de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</si>
  <si>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</si>
  <si>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</si>
  <si>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</si>
  <si>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</si>
  <si>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</si>
  <si>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</si>
  <si>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</si>
  <si>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</si>
  <si>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</si>
  <si>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</si>
  <si>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</si>
  <si>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</si>
  <si>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</si>
  <si>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</si>
  <si>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</si>
  <si>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</si>
  <si>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</si>
  <si>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</si>
  <si>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</si>
  <si>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</si>
  <si>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</si>
  <si>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</si>
  <si>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</si>
  <si>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</si>
  <si>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</si>
  <si>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</si>
  <si>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</si>
  <si>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</si>
  <si>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</si>
  <si>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</si>
  <si>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</si>
  <si>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</si>
  <si>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</si>
  <si>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</si>
  <si>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</si>
  <si>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</si>
  <si>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</si>
  <si>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</si>
  <si>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</si>
  <si>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</si>
  <si>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</si>
  <si>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</si>
  <si>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</si>
  <si>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</si>
  <si>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</si>
  <si>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</si>
  <si>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</si>
  <si>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</si>
  <si>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</si>
  <si>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</si>
  <si>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</si>
  <si>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</si>
  <si>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</si>
  <si>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</si>
  <si>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</si>
  <si>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</si>
  <si>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</si>
  <si>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</si>
  <si>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</si>
  <si>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</si>
  <si>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</si>
  <si>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</si>
  <si>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</si>
  <si>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</si>
  <si>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</si>
  <si>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</si>
  <si>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</si>
  <si>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</si>
  <si>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</si>
  <si>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</si>
  <si>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</si>
  <si>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</si>
  <si>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</si>
  <si>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</si>
  <si>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</si>
  <si>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</si>
  <si>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</si>
  <si>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</si>
  <si>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</si>
  <si>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</si>
  <si>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</si>
  <si>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</si>
  <si>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</si>
  <si>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</si>
  <si>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</si>
  <si>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</si>
  <si>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</si>
  <si>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</si>
  <si>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</si>
  <si>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</si>
  <si>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</si>
  <si>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</si>
  <si>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</si>
  <si>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</si>
  <si>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</si>
  <si>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</si>
  <si>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</si>
  <si>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</si>
  <si>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</si>
  <si>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</si>
  <si>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</si>
  <si>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</si>
  <si>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</si>
  <si>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</si>
  <si>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</si>
  <si>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</si>
  <si>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</si>
  <si>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</si>
  <si>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</si>
  <si>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</si>
  <si>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</si>
  <si>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</si>
  <si>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</si>
  <si>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</si>
  <si>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</si>
  <si>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</si>
  <si>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</si>
  <si>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</si>
  <si>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</si>
  <si>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</si>
  <si>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</si>
  <si>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</si>
  <si>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</si>
  <si>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</si>
  <si>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</si>
  <si>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</si>
  <si>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</si>
  <si>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</si>
  <si>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</si>
  <si>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</si>
  <si>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</si>
  <si>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</si>
  <si>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</si>
  <si>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</si>
  <si>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</si>
  <si>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</si>
  <si>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</si>
  <si>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</si>
  <si>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</si>
  <si>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</si>
  <si>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</si>
  <si>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</si>
  <si>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</si>
  <si>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</si>
  <si>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</si>
  <si>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</si>
  <si>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</si>
  <si>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</si>
  <si>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</si>
  <si>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</si>
  <si>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</si>
  <si>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</si>
  <si>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</si>
  <si>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</si>
  <si>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</si>
  <si>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</si>
  <si>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</si>
  <si>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</si>
  <si>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</si>
  <si>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</si>
  <si>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</si>
  <si>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</si>
  <si>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</si>
  <si>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</si>
  <si>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</si>
  <si>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</si>
  <si>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</si>
  <si>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</si>
  <si>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</si>
  <si>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</si>
  <si>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</si>
  <si>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</si>
  <si>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</si>
  <si>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</si>
  <si>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</si>
  <si>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</si>
  <si>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</si>
  <si>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</si>
  <si>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</si>
  <si>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</si>
  <si>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</si>
  <si>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</si>
  <si>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</si>
  <si>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</si>
  <si>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</si>
  <si>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</si>
  <si>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</si>
  <si>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</si>
  <si>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</si>
  <si>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</si>
  <si>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</si>
  <si>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</si>
  <si>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</si>
  <si>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</si>
  <si>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</si>
  <si>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</si>
  <si>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</si>
  <si>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</si>
  <si>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</si>
  <si>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</si>
  <si>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</si>
  <si>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</si>
  <si>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</si>
  <si>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</si>
  <si>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</si>
  <si>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</si>
  <si>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</si>
  <si>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</si>
  <si>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</si>
  <si>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</si>
  <si>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</si>
  <si>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</si>
  <si>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</si>
  <si>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</si>
  <si>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</si>
  <si>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</si>
  <si>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</si>
  <si>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</si>
  <si>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</si>
  <si>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</si>
  <si>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</si>
  <si>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</si>
  <si>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</si>
  <si>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</si>
  <si>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</si>
  <si>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</si>
  <si>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</si>
  <si>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</si>
  <si>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</si>
  <si>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</si>
  <si>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</si>
  <si>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</si>
  <si>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</si>
  <si>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</si>
  <si>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</si>
  <si>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</si>
  <si>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</si>
  <si>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</si>
  <si>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</si>
  <si>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</si>
  <si>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</si>
  <si>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</si>
  <si>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</si>
  <si>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</si>
  <si>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</si>
  <si>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</si>
  <si>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</si>
  <si>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</si>
  <si>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</si>
  <si>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</si>
  <si>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</si>
  <si>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</si>
  <si>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</si>
  <si>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</si>
  <si>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</si>
  <si>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</si>
  <si>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</si>
  <si>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</si>
  <si>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</si>
  <si>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</si>
  <si>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</si>
  <si>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</si>
  <si>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</si>
  <si>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</si>
  <si>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</si>
  <si>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</si>
  <si>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</si>
  <si>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</si>
  <si>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</si>
  <si>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</si>
  <si>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</si>
  <si>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</si>
  <si>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</si>
  <si>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</si>
  <si>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</si>
  <si>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</si>
  <si>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</si>
  <si>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</si>
  <si>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</si>
  <si>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</si>
  <si>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</si>
  <si>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</si>
  <si>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</si>
  <si>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</si>
  <si>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</si>
  <si>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</si>
  <si>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</si>
  <si>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</si>
  <si>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</si>
  <si>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</si>
  <si>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</si>
  <si>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</si>
  <si>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</si>
  <si>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</si>
  <si>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</si>
  <si>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</si>
  <si>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</si>
  <si>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</si>
  <si>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</si>
  <si>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</si>
  <si>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</si>
  <si>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</si>
  <si>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</si>
  <si>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</si>
  <si>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</si>
  <si>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</si>
  <si>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</si>
  <si>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</si>
  <si>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</si>
  <si>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</si>
  <si>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</si>
  <si>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</si>
  <si>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</si>
  <si>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</si>
  <si>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</si>
  <si>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</si>
  <si>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</si>
  <si>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</si>
  <si>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</si>
  <si>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</si>
  <si>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</si>
  <si>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</si>
  <si>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</si>
  <si>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</si>
  <si>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</si>
  <si>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</si>
  <si>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</si>
  <si>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</si>
  <si>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</si>
  <si>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</si>
  <si>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</si>
  <si>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</si>
  <si>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</si>
  <si>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</si>
  <si>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</si>
  <si>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</si>
  <si>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</si>
  <si>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</si>
  <si>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</si>
  <si>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</si>
  <si>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</si>
  <si>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</si>
  <si>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</si>
  <si>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</si>
  <si>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</si>
  <si>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</si>
  <si>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</si>
  <si>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</si>
  <si>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</si>
  <si>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</si>
  <si>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</si>
  <si>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</si>
  <si>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</si>
  <si>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</si>
  <si>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</si>
  <si>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</si>
  <si>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</si>
  <si>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</si>
  <si>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</si>
  <si>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</si>
  <si>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</si>
  <si>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</si>
  <si>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</si>
  <si>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</si>
  <si>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</si>
  <si>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</si>
  <si>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</si>
  <si>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</si>
  <si>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</si>
  <si>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</si>
  <si>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</si>
  <si>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</si>
  <si>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</si>
  <si>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</si>
  <si>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</si>
  <si>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</si>
  <si>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</si>
  <si>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</si>
  <si>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</si>
  <si>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</si>
  <si>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</si>
  <si>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</si>
  <si>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</si>
  <si>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</si>
  <si>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</si>
  <si>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</si>
  <si>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</si>
  <si>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</si>
  <si>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</si>
  <si>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</si>
  <si>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</si>
  <si>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</si>
  <si>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</si>
  <si>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</si>
  <si>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</si>
  <si>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</si>
  <si>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</si>
  <si>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</si>
  <si>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</si>
  <si>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</si>
  <si>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</si>
  <si>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</si>
  <si>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</si>
  <si>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</si>
  <si>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</si>
  <si>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</si>
  <si>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</si>
  <si>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</si>
  <si>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</si>
  <si>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</si>
  <si>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</si>
  <si>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</si>
  <si>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</si>
  <si>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</si>
  <si>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</si>
  <si>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</si>
  <si>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</si>
  <si>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</si>
  <si>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</si>
  <si>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</si>
  <si>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</si>
  <si>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</si>
  <si>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</si>
  <si>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</si>
  <si>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</si>
  <si>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</si>
  <si>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</si>
  <si>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</si>
  <si>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</si>
  <si>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</si>
  <si>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</si>
  <si>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</si>
  <si>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</si>
  <si>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</si>
  <si>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</si>
  <si>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</si>
  <si>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</si>
  <si>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</si>
  <si>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</si>
  <si>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</si>
  <si>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</si>
  <si>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</si>
  <si>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</si>
  <si>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</si>
  <si>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</si>
  <si>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</si>
  <si>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</si>
  <si>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</si>
  <si>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</si>
  <si>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</si>
  <si>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</si>
  <si>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</si>
  <si>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</si>
  <si>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</si>
  <si>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</si>
  <si>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</si>
  <si>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</si>
  <si>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</si>
  <si>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</si>
  <si>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</si>
  <si>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</si>
  <si>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</si>
  <si>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</si>
  <si>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</si>
  <si>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</si>
  <si>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</si>
  <si>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</si>
  <si>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</si>
  <si>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</si>
  <si>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</si>
  <si>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</si>
  <si>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</si>
  <si>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</si>
  <si>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</si>
  <si>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</si>
  <si>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</si>
  <si>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</si>
  <si>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</si>
  <si>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</si>
  <si>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</si>
  <si>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</si>
  <si>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</si>
  <si>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</si>
  <si>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</si>
  <si>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</si>
  <si>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</si>
  <si>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</si>
  <si>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</si>
  <si>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</si>
  <si>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</si>
  <si>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</si>
  <si>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</si>
  <si>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</si>
  <si>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</si>
  <si>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</si>
  <si>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</si>
  <si>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</si>
  <si>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</si>
  <si>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</si>
  <si>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</si>
  <si>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</si>
  <si>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</si>
  <si>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</si>
  <si>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</si>
  <si>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</si>
  <si>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</si>
  <si>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</si>
  <si>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</si>
  <si>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</si>
  <si>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</si>
  <si>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</si>
  <si>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</si>
  <si>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</si>
  <si>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</si>
  <si>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</si>
  <si>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</si>
  <si>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</si>
  <si>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</si>
  <si>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</si>
  <si>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</si>
  <si>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</si>
  <si>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</si>
  <si>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</si>
  <si>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</si>
  <si>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</si>
  <si>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</si>
  <si>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</si>
  <si>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</si>
  <si>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</si>
  <si>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</si>
  <si>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</si>
  <si>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</si>
  <si>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</si>
  <si>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</si>
  <si>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</si>
  <si>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</si>
  <si>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</si>
  <si>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</si>
  <si>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</si>
  <si>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</si>
  <si>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</si>
  <si>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</si>
  <si>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</si>
  <si>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</si>
  <si>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</si>
  <si>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</si>
  <si>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</si>
  <si>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</si>
  <si>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</si>
  <si>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</si>
  <si>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</si>
  <si>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</si>
  <si>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</si>
  <si>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</si>
  <si>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</si>
  <si>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</si>
  <si>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</si>
  <si>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</si>
  <si>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</si>
  <si>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</si>
  <si>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</si>
  <si>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</si>
  <si>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</si>
  <si>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</si>
  <si>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</si>
  <si>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</si>
  <si>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</si>
  <si>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</si>
  <si>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</si>
  <si>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</si>
  <si>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</si>
  <si>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</si>
  <si>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</si>
  <si>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</si>
  <si>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</si>
  <si>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</si>
  <si>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</si>
  <si>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</si>
  <si>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14.01.2019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</si>
  <si>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</si>
  <si>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</si>
  <si>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</si>
  <si>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</si>
  <si>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</si>
  <si>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</si>
  <si>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</si>
  <si>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</si>
  <si>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</si>
  <si>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</si>
  <si>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</si>
  <si>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</si>
  <si>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</si>
  <si>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</si>
  <si>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</si>
  <si>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</si>
  <si>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</si>
  <si>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</si>
  <si>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</si>
  <si>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NLB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</si>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</sst>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6002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3874.8</v>
      </c>
      <c r="E21" s="372" t="n">
        <v>3110.8</v>
      </c>
      <c r="F21" s="371" t="n">
        <v>3958.9</v>
      </c>
      <c r="G21" s="372" t="n">
        <v>3186.7</v>
      </c>
      <c r="H21" s="371" t="n">
        <v>3630.2</v>
      </c>
      <c r="I21" s="372" t="n">
        <v>3045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5790</v>
      </c>
      <c r="E23" s="380" t="n">
        <v>5164.1</v>
      </c>
      <c r="F23" s="379" t="n">
        <v>6260.9</v>
      </c>
      <c r="G23" s="380" t="n">
        <v>5609.7</v>
      </c>
      <c r="H23" s="379" t="n">
        <v>5822.6</v>
      </c>
      <c r="I23" s="380" t="n">
        <v>5194.6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15262.6</v>
      </c>
      <c r="E34" s="372" t="n">
        <v>16672</v>
      </c>
      <c r="F34" s="371" t="n">
        <v>17520.7</v>
      </c>
      <c r="G34" s="372" t="n">
        <v>19007.6</v>
      </c>
      <c r="H34" s="371" t="n">
        <v>15521.2</v>
      </c>
      <c r="I34" s="372" t="n">
        <v>16822.9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17163.7</v>
      </c>
      <c r="E36" s="380" t="n">
        <v>18005.8</v>
      </c>
      <c r="F36" s="379" t="n">
        <v>19457.9</v>
      </c>
      <c r="G36" s="380" t="n">
        <v>20380.4</v>
      </c>
      <c r="H36" s="379" t="n">
        <v>17109.8</v>
      </c>
      <c r="I36" s="380" t="n">
        <v>17949.9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43.1</v>
      </c>
      <c r="E47" s="372" t="n">
        <v>96.09999999999999</v>
      </c>
      <c r="F47" s="371" t="n">
        <v>47.1</v>
      </c>
      <c r="G47" s="372" t="n">
        <v>101.5</v>
      </c>
      <c r="H47" s="371" t="n">
        <v>50</v>
      </c>
      <c r="I47" s="372" t="n">
        <v>97.90000000000001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106.3</v>
      </c>
      <c r="E49" s="380" t="n">
        <v>321</v>
      </c>
      <c r="F49" s="379" t="n">
        <v>112.4</v>
      </c>
      <c r="G49" s="380" t="n">
        <v>348.2</v>
      </c>
      <c r="H49" s="379" t="n">
        <v>97.8</v>
      </c>
      <c r="I49" s="380" t="n">
        <v>294.4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505</v>
      </c>
      <c r="E60" s="372" t="n">
        <v>505</v>
      </c>
      <c r="F60" s="371" t="n">
        <v>516.5</v>
      </c>
      <c r="G60" s="372" t="n">
        <v>517.8</v>
      </c>
      <c r="H60" s="371" t="n">
        <v>514.6</v>
      </c>
      <c r="I60" s="372" t="n">
        <v>503.5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1204.1</v>
      </c>
      <c r="E62" s="380" t="n">
        <v>891.2</v>
      </c>
      <c r="F62" s="379" t="n">
        <v>1327.4</v>
      </c>
      <c r="G62" s="380" t="n">
        <v>967.2</v>
      </c>
      <c r="H62" s="379" t="n">
        <v>1146.3</v>
      </c>
      <c r="I62" s="380" t="n">
        <v>800.9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888.4</v>
      </c>
      <c r="F13" s="476" t="n">
        <v>0</v>
      </c>
      <c r="G13" s="476" t="n">
        <v>888.4</v>
      </c>
      <c r="H13" s="516" t="n">
        <v>185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508.2</v>
      </c>
      <c r="F14" s="519" t="n">
        <v>0</v>
      </c>
      <c r="G14" s="519" t="n">
        <v>508.2</v>
      </c>
      <c r="H14" s="522" t="n">
        <v>185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888.4</v>
      </c>
      <c r="F15" s="476" t="n">
        <v>0</v>
      </c>
      <c r="G15" s="476" t="n">
        <v>888.4</v>
      </c>
      <c r="H15" s="516" t="n">
        <v>185</v>
      </c>
    </row>
    <row customHeight="1" ht="12.8" r="16" s="344" spans="1:8">
      <c r="B16" s="573" t="n"/>
      <c r="C16" s="430" t="n"/>
      <c r="D16" s="430">
        <f>$D$14</f>
        <v/>
      </c>
      <c r="E16" s="521" t="n">
        <v>508.2</v>
      </c>
      <c r="F16" s="519" t="n">
        <v>0</v>
      </c>
      <c r="G16" s="519" t="n">
        <v>508.2</v>
      </c>
      <c r="H16" s="522" t="n">
        <v>185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</v>
      </c>
      <c r="F13" s="476" t="n">
        <v>0</v>
      </c>
      <c r="G13" s="476" t="n">
        <v>0</v>
      </c>
      <c r="H13" s="476" t="n">
        <v>0</v>
      </c>
      <c r="I13" s="516" t="n">
        <v>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26</v>
      </c>
      <c r="F14" s="519" t="n">
        <v>0</v>
      </c>
      <c r="G14" s="519" t="n">
        <v>0</v>
      </c>
      <c r="H14" s="519" t="n">
        <v>0</v>
      </c>
      <c r="I14" s="522" t="n">
        <v>26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</v>
      </c>
      <c r="F15" s="476" t="n">
        <v>0</v>
      </c>
      <c r="G15" s="476" t="n">
        <v>0</v>
      </c>
      <c r="H15" s="476" t="n">
        <v>0</v>
      </c>
      <c r="I15" s="516" t="n">
        <v>3</v>
      </c>
    </row>
    <row customHeight="1" ht="12.8" r="16" s="344" spans="1:9">
      <c r="B16" s="573" t="n"/>
      <c r="C16" s="430" t="n"/>
      <c r="D16" s="430">
        <f>$D$14</f>
        <v/>
      </c>
      <c r="E16" s="521" t="n">
        <v>26</v>
      </c>
      <c r="F16" s="519" t="n">
        <v>0</v>
      </c>
      <c r="G16" s="519" t="n">
        <v>0</v>
      </c>
      <c r="H16" s="519" t="n">
        <v>0</v>
      </c>
      <c r="I16" s="522" t="n">
        <v>26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503.3</v>
      </c>
      <c r="F13" s="476" t="n">
        <v>0</v>
      </c>
      <c r="G13" s="476" t="n">
        <v>60</v>
      </c>
      <c r="H13" s="476" t="n">
        <v>0</v>
      </c>
      <c r="I13" s="516" t="n">
        <v>443.3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40</v>
      </c>
      <c r="F14" s="519" t="n">
        <v>0</v>
      </c>
      <c r="G14" s="519" t="n">
        <v>0</v>
      </c>
      <c r="H14" s="519" t="n">
        <v>0</v>
      </c>
      <c r="I14" s="522" t="n">
        <v>40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473.3</v>
      </c>
      <c r="F15" s="476" t="n">
        <v>0</v>
      </c>
      <c r="G15" s="476" t="n">
        <v>60</v>
      </c>
      <c r="H15" s="476" t="n">
        <v>0</v>
      </c>
      <c r="I15" s="516" t="n">
        <v>413.3</v>
      </c>
    </row>
    <row customHeight="1" ht="12.8" r="16" s="344" spans="1:9">
      <c r="B16" s="573" t="n"/>
      <c r="C16" s="430" t="n"/>
      <c r="D16" s="430">
        <f>$D$14</f>
        <v/>
      </c>
      <c r="E16" s="521" t="n">
        <v>40</v>
      </c>
      <c r="F16" s="519" t="n">
        <v>0</v>
      </c>
      <c r="G16" s="519" t="n">
        <v>0</v>
      </c>
      <c r="H16" s="519" t="n">
        <v>0</v>
      </c>
      <c r="I16" s="522" t="n">
        <v>40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30</v>
      </c>
      <c r="F17" s="476" t="n">
        <v>0</v>
      </c>
      <c r="G17" s="476" t="n">
        <v>0</v>
      </c>
      <c r="H17" s="476" t="n">
        <v>0</v>
      </c>
      <c r="I17" s="516" t="n">
        <v>30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3874.8</v>
      </c>
      <c r="E9" s="590" t="n">
        <v>3110.8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49.37</v>
      </c>
      <c r="E10" s="596" t="n">
        <v>31.29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5790</v>
      </c>
      <c r="E12" s="602" t="n">
        <v>5164.1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75.03</v>
      </c>
      <c r="E16" s="606" t="n">
        <v>77.39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0.8</v>
      </c>
      <c r="E26" s="606" t="n">
        <v>0.8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7.2</v>
      </c>
      <c r="E28" s="606" t="n">
        <v>7.1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60</v>
      </c>
      <c r="E29" s="606" t="n">
        <v>60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15262.6</v>
      </c>
      <c r="E34" s="618" t="n">
        <v>16672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95.06999999999999</v>
      </c>
      <c r="E35" s="596" t="n">
        <v>93.95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17163.7</v>
      </c>
      <c r="E37" s="621" t="n">
        <v>18005.8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87.64</v>
      </c>
      <c r="E41" s="606" t="n">
        <v>86.34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16.7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0.5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-627.9</v>
      </c>
      <c r="E51" s="606" t="n">
        <v>-536.4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43.1</v>
      </c>
      <c r="E59" s="618" t="n">
        <v>96.09999999999999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76.8</v>
      </c>
      <c r="E60" s="596" t="n">
        <v>58.38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106.3</v>
      </c>
      <c r="E62" s="621" t="n">
        <v>321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8.19</v>
      </c>
      <c r="E66" s="606" t="n">
        <v>3.74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96.90000000000001</v>
      </c>
      <c r="E76" s="606" t="n">
        <v>299.4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505</v>
      </c>
      <c r="E84" s="618" t="n">
        <v>505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100</v>
      </c>
      <c r="E85" s="596" t="n">
        <v>100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1204.1</v>
      </c>
      <c r="E87" s="621" t="n">
        <v>891.2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74.88</v>
      </c>
      <c r="E91" s="606" t="n">
        <v>55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44.8</v>
      </c>
      <c r="E96" s="606" t="n">
        <v>16.9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513.7</v>
      </c>
      <c r="E101" s="606" t="n">
        <v>712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s">
        <v>642</v>
      </c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517.7</v>
      </c>
      <c r="E11" s="417" t="n">
        <v>428.4</v>
      </c>
      <c r="F11" s="416" t="n">
        <v>52</v>
      </c>
      <c r="G11" s="417" t="n">
        <v>656.7</v>
      </c>
    </row>
    <row customHeight="1" ht="12.8" r="12" s="344" spans="1:7">
      <c r="A12" s="360" t="n">
        <v>0</v>
      </c>
      <c r="B12" s="415" t="s">
        <v>28</v>
      </c>
      <c r="D12" s="416" t="n">
        <v>596.1</v>
      </c>
      <c r="E12" s="417" t="n">
        <v>698.7</v>
      </c>
      <c r="F12" s="416" t="n">
        <v>121.8</v>
      </c>
      <c r="G12" s="417" t="n">
        <v>266.6</v>
      </c>
    </row>
    <row customHeight="1" ht="12.8" r="13" s="344" spans="1:7">
      <c r="A13" s="360" t="n"/>
      <c r="B13" s="415" t="s">
        <v>29</v>
      </c>
      <c r="D13" s="416" t="n">
        <v>10</v>
      </c>
      <c r="E13" s="417" t="n">
        <v>237.8</v>
      </c>
      <c r="F13" s="416" t="n">
        <v>1022</v>
      </c>
      <c r="G13" s="417" t="n">
        <v>333.7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556</v>
      </c>
      <c r="E14" s="419" t="n">
        <v>310.9</v>
      </c>
      <c r="F14" s="418" t="n">
        <v>136</v>
      </c>
      <c r="G14" s="419" t="n">
        <v>261.9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171.8</v>
      </c>
      <c r="E15" s="419" t="n">
        <v>638.1</v>
      </c>
      <c r="F15" s="418" t="n">
        <v>682</v>
      </c>
      <c r="G15" s="419" t="n">
        <v>555.5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165</v>
      </c>
      <c r="E16" s="419" t="n">
        <v>535.7</v>
      </c>
      <c r="F16" s="418" t="n">
        <v>209.3</v>
      </c>
      <c r="G16" s="419" t="n">
        <v>516.5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455.1</v>
      </c>
      <c r="E17" s="419" t="n">
        <v>674.3</v>
      </c>
      <c r="F17" s="418" t="n">
        <v>103.5</v>
      </c>
      <c r="G17" s="419" t="n">
        <v>498</v>
      </c>
    </row>
    <row customHeight="1" ht="12.8" r="18" s="344" spans="1:7">
      <c r="A18" s="360" t="n">
        <v>0</v>
      </c>
      <c r="B18" s="415" t="s">
        <v>34</v>
      </c>
      <c r="D18" s="416" t="n">
        <v>1246</v>
      </c>
      <c r="E18" s="417" t="n">
        <v>2005.7</v>
      </c>
      <c r="F18" s="416" t="n">
        <v>662.1</v>
      </c>
      <c r="G18" s="417" t="n">
        <v>1822.9</v>
      </c>
    </row>
    <row customHeight="1" ht="12.8" r="19" s="344" spans="1:7">
      <c r="A19" s="360" t="n">
        <v>0</v>
      </c>
      <c r="B19" s="415" t="s">
        <v>35</v>
      </c>
      <c r="D19" s="416" t="n">
        <v>157.1</v>
      </c>
      <c r="E19" s="417" t="n">
        <v>260.4</v>
      </c>
      <c r="F19" s="416" t="n">
        <v>122.1</v>
      </c>
      <c r="G19" s="417" t="n">
        <v>252.3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2326.3</v>
      </c>
      <c r="E24" s="417" t="n">
        <v>1368.4</v>
      </c>
      <c r="F24" s="416" t="n">
        <v>637</v>
      </c>
      <c r="G24" s="417" t="n">
        <v>1055.9</v>
      </c>
    </row>
    <row customHeight="1" ht="12.8" r="25" s="344" spans="1:7">
      <c r="A25" s="360" t="n">
        <v>1</v>
      </c>
      <c r="B25" s="415" t="s">
        <v>28</v>
      </c>
      <c r="D25" s="416" t="n">
        <v>402.8</v>
      </c>
      <c r="E25" s="417" t="n">
        <v>950.9</v>
      </c>
      <c r="F25" s="416" t="n">
        <v>1098.5</v>
      </c>
      <c r="G25" s="417" t="n">
        <v>1130.7</v>
      </c>
    </row>
    <row customHeight="1" ht="12.8" r="26" s="344" spans="1:7">
      <c r="A26" s="360" t="n"/>
      <c r="B26" s="415" t="s">
        <v>29</v>
      </c>
      <c r="D26" s="416" t="n">
        <v>803</v>
      </c>
      <c r="E26" s="417" t="n">
        <v>857.7</v>
      </c>
      <c r="F26" s="416" t="n">
        <v>2605</v>
      </c>
      <c r="G26" s="417" t="n">
        <v>911.2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424.8</v>
      </c>
      <c r="E27" s="419" t="n">
        <v>666</v>
      </c>
      <c r="F27" s="418" t="n">
        <v>872.5</v>
      </c>
      <c r="G27" s="419" t="n">
        <v>933.6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1564.8</v>
      </c>
      <c r="E28" s="419" t="n">
        <v>1339.4</v>
      </c>
      <c r="F28" s="418" t="n">
        <v>777.2</v>
      </c>
      <c r="G28" s="419" t="n">
        <v>1619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420.5</v>
      </c>
      <c r="E29" s="419" t="n">
        <v>1387.6</v>
      </c>
      <c r="F29" s="418" t="n">
        <v>1416.1</v>
      </c>
      <c r="G29" s="419" t="n">
        <v>1185.3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709.4</v>
      </c>
      <c r="E30" s="419" t="n">
        <v>1255.1</v>
      </c>
      <c r="F30" s="418" t="n">
        <v>473.4</v>
      </c>
      <c r="G30" s="419" t="n">
        <v>1374.7</v>
      </c>
    </row>
    <row customHeight="1" ht="12.8" r="31" s="344" spans="1:7">
      <c r="A31" s="360" t="n">
        <v>1</v>
      </c>
      <c r="B31" s="415" t="s">
        <v>34</v>
      </c>
      <c r="D31" s="416" t="n">
        <v>4578.1</v>
      </c>
      <c r="E31" s="417" t="n">
        <v>5379.9</v>
      </c>
      <c r="F31" s="416" t="n">
        <v>4690.6</v>
      </c>
      <c r="G31" s="417" t="n">
        <v>5322.5</v>
      </c>
    </row>
    <row customHeight="1" ht="12.8" r="32" s="344" spans="1:7">
      <c r="A32" s="360" t="n">
        <v>1</v>
      </c>
      <c r="B32" s="415" t="s">
        <v>35</v>
      </c>
      <c r="D32" s="418" t="n">
        <v>4032.9</v>
      </c>
      <c r="E32" s="419" t="n">
        <v>3958.7</v>
      </c>
      <c r="F32" s="418" t="n">
        <v>4101.7</v>
      </c>
      <c r="G32" s="419" t="n">
        <v>4472.9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23.2</v>
      </c>
      <c r="F37" s="416" t="n">
        <v>20</v>
      </c>
      <c r="G37" s="417" t="n">
        <v>37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10.9</v>
      </c>
      <c r="F38" s="416" t="n">
        <v>33</v>
      </c>
      <c r="G38" s="417" t="n">
        <v>37.9</v>
      </c>
    </row>
    <row customHeight="1" ht="12.8" r="39" s="344" spans="1:7">
      <c r="A39" s="360" t="n"/>
      <c r="B39" s="415" t="s">
        <v>29</v>
      </c>
      <c r="D39" s="416" t="n">
        <v>10</v>
      </c>
      <c r="E39" s="417" t="n">
        <v>12.3</v>
      </c>
      <c r="F39" s="416" t="n">
        <v>0</v>
      </c>
      <c r="G39" s="417" t="n">
        <v>35.4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7.7</v>
      </c>
      <c r="F40" s="418" t="n">
        <v>0</v>
      </c>
      <c r="G40" s="419" t="n">
        <v>20.5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2.6</v>
      </c>
      <c r="E41" s="419" t="n">
        <v>31.9</v>
      </c>
      <c r="F41" s="418" t="n">
        <v>10</v>
      </c>
      <c r="G41" s="419" t="n">
        <v>63.6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30.5</v>
      </c>
      <c r="E42" s="419" t="n">
        <v>12</v>
      </c>
      <c r="F42" s="418" t="n">
        <v>2.6</v>
      </c>
      <c r="G42" s="419" t="n">
        <v>57.2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0.8</v>
      </c>
      <c r="F43" s="418" t="n">
        <v>30.5</v>
      </c>
      <c r="G43" s="419" t="n">
        <v>34.7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7.5</v>
      </c>
      <c r="F44" s="416" t="n">
        <v>0</v>
      </c>
      <c r="G44" s="417" t="n">
        <v>33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1.7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500</v>
      </c>
      <c r="E50" s="417" t="n">
        <v>150.8</v>
      </c>
      <c r="F50" s="416" t="n">
        <v>0</v>
      </c>
      <c r="G50" s="417" t="n">
        <v>80.59999999999999</v>
      </c>
    </row>
    <row customHeight="1" ht="12.8" r="51" s="344" spans="1:7">
      <c r="A51" s="360" t="n">
        <v>3</v>
      </c>
      <c r="B51" s="415" t="s">
        <v>28</v>
      </c>
      <c r="D51" s="416" t="n">
        <v>5</v>
      </c>
      <c r="E51" s="417" t="n">
        <v>123.2</v>
      </c>
      <c r="F51" s="416" t="n">
        <v>0</v>
      </c>
      <c r="G51" s="417" t="n">
        <v>81.8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81.90000000000001</v>
      </c>
      <c r="F52" s="416" t="n">
        <v>500</v>
      </c>
      <c r="G52" s="417" t="n">
        <v>88.40000000000001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132.4</v>
      </c>
      <c r="F53" s="418" t="n">
        <v>5</v>
      </c>
      <c r="G53" s="419" t="n">
        <v>65.2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191.3</v>
      </c>
      <c r="F54" s="418" t="n">
        <v>0</v>
      </c>
      <c r="G54" s="419" t="n">
        <v>199.5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56.9</v>
      </c>
      <c r="F55" s="418" t="n">
        <v>0</v>
      </c>
      <c r="G55" s="419" t="n">
        <v>70.2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107.1</v>
      </c>
      <c r="F56" s="418" t="n">
        <v>0</v>
      </c>
      <c r="G56" s="419" t="n">
        <v>75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252.5</v>
      </c>
      <c r="F57" s="416" t="n">
        <v>0</v>
      </c>
      <c r="G57" s="417" t="n">
        <v>196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108</v>
      </c>
      <c r="F58" s="418" t="n">
        <v>0</v>
      </c>
      <c r="G58" s="419" t="n">
        <v>34.5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1308.7</v>
      </c>
      <c r="E9" s="429" t="n">
        <v>1354.9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553</v>
      </c>
      <c r="E10" s="429" t="n">
        <v>559.9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2006.1</v>
      </c>
      <c r="E11" s="429" t="n">
        <v>2015.7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1167.2</v>
      </c>
      <c r="E12" s="429" t="n">
        <v>1138.6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3017</v>
      </c>
      <c r="E21" s="417" t="n">
        <v>2941.6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6052.2</v>
      </c>
      <c r="E22" s="432" t="n">
        <v>6335.2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7206.1</v>
      </c>
      <c r="E23" s="437" t="n">
        <v>8220.799999999999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0.3</v>
      </c>
      <c r="E33" s="417" t="n">
        <v>1.4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34.6</v>
      </c>
      <c r="E34" s="432" t="n">
        <v>112.8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68.40000000000001</v>
      </c>
      <c r="E35" s="437" t="n">
        <v>180.8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103.4</v>
      </c>
      <c r="E46" s="432" t="n">
        <v>91.8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597.4</v>
      </c>
      <c r="E47" s="432" t="n">
        <v>759.4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237.6</v>
      </c>
      <c r="H16" s="476" t="n">
        <v>854.1</v>
      </c>
      <c r="I16" s="476" t="n">
        <v>2401.7</v>
      </c>
      <c r="J16" s="476" t="n">
        <v>0</v>
      </c>
      <c r="K16" s="476" t="n">
        <v>1.3</v>
      </c>
      <c r="L16" s="476">
        <f>SUM(M16:R16)</f>
        <v/>
      </c>
      <c r="M16" s="476" t="n">
        <v>434.5</v>
      </c>
      <c r="N16" s="476" t="n">
        <v>341.3</v>
      </c>
      <c r="O16" s="476" t="n">
        <v>103</v>
      </c>
      <c r="P16" s="476" t="n">
        <v>661.1</v>
      </c>
      <c r="Q16" s="476" t="n">
        <v>0</v>
      </c>
      <c r="R16" s="476" t="n">
        <v>0.4</v>
      </c>
      <c r="S16" s="477" t="n">
        <v>0.1</v>
      </c>
      <c r="T16" s="476" t="n">
        <v>0.9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243.5</v>
      </c>
      <c r="H17" s="478" t="n">
        <v>875.6</v>
      </c>
      <c r="I17" s="478" t="n">
        <v>2368.1</v>
      </c>
      <c r="J17" s="478" t="n">
        <v>0</v>
      </c>
      <c r="K17" s="478" t="n">
        <v>0.8</v>
      </c>
      <c r="L17" s="478">
        <f>SUM(M17:R17)</f>
        <v/>
      </c>
      <c r="M17" s="478" t="n">
        <v>473.1</v>
      </c>
      <c r="N17" s="478" t="n">
        <v>353.9</v>
      </c>
      <c r="O17" s="478" t="n">
        <v>71.8</v>
      </c>
      <c r="P17" s="478" t="n">
        <v>681.8</v>
      </c>
      <c r="Q17" s="478" t="n">
        <v>0</v>
      </c>
      <c r="R17" s="478" t="n">
        <v>0.5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237.6</v>
      </c>
      <c r="H18" s="476" t="n">
        <v>854.1</v>
      </c>
      <c r="I18" s="476" t="n">
        <v>2401.7</v>
      </c>
      <c r="J18" s="476" t="n">
        <v>0</v>
      </c>
      <c r="K18" s="476" t="n">
        <v>1.3</v>
      </c>
      <c r="L18" s="476">
        <f>SUM(M18:R18)</f>
        <v/>
      </c>
      <c r="M18" s="476" t="n">
        <v>359.5</v>
      </c>
      <c r="N18" s="476" t="n">
        <v>341.3</v>
      </c>
      <c r="O18" s="476" t="n">
        <v>103</v>
      </c>
      <c r="P18" s="476" t="n">
        <v>661.1</v>
      </c>
      <c r="Q18" s="476" t="n">
        <v>0</v>
      </c>
      <c r="R18" s="476" t="n">
        <v>0.4</v>
      </c>
      <c r="S18" s="477" t="n">
        <v>0.1</v>
      </c>
      <c r="T18" s="476" t="n">
        <v>0.9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243.5</v>
      </c>
      <c r="H19" s="478" t="n">
        <v>875.6</v>
      </c>
      <c r="I19" s="478" t="n">
        <v>2368.1</v>
      </c>
      <c r="J19" s="478" t="n">
        <v>0</v>
      </c>
      <c r="K19" s="478" t="n">
        <v>0.8</v>
      </c>
      <c r="L19" s="478">
        <f>SUM(M19:R19)</f>
        <v/>
      </c>
      <c r="M19" s="478" t="n">
        <v>368.5</v>
      </c>
      <c r="N19" s="478" t="n">
        <v>353.9</v>
      </c>
      <c r="O19" s="478" t="n">
        <v>71.8</v>
      </c>
      <c r="P19" s="478" t="n">
        <v>681.8</v>
      </c>
      <c r="Q19" s="478" t="n">
        <v>0</v>
      </c>
      <c r="R19" s="478" t="n">
        <v>0.5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75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104.6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1137.7</v>
      </c>
      <c r="G12" s="514" t="n">
        <v>45</v>
      </c>
      <c r="H12" s="476" t="n">
        <v>3231.2</v>
      </c>
      <c r="I12" s="476" t="n">
        <v>6303.7</v>
      </c>
      <c r="J12" s="477" t="n">
        <v>3747.9</v>
      </c>
      <c r="K12" s="514" t="n">
        <v>1299.4</v>
      </c>
      <c r="L12" s="476" t="n">
        <v>459.4</v>
      </c>
      <c r="M12" s="476" t="n">
        <v>678.6</v>
      </c>
      <c r="N12" s="477" t="n">
        <v>510.1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1199.7</v>
      </c>
      <c r="G13" s="518" t="n">
        <v>125</v>
      </c>
      <c r="H13" s="519" t="n">
        <v>3527.7</v>
      </c>
      <c r="I13" s="519" t="n">
        <v>6192.1</v>
      </c>
      <c r="J13" s="520" t="n">
        <v>4615.2</v>
      </c>
      <c r="K13" s="518" t="n">
        <v>1297.8</v>
      </c>
      <c r="L13" s="519" t="n">
        <v>547.4</v>
      </c>
      <c r="M13" s="519" t="n">
        <v>686</v>
      </c>
      <c r="N13" s="520" t="n">
        <v>506.4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487</v>
      </c>
      <c r="G14" s="514" t="n">
        <v>45</v>
      </c>
      <c r="H14" s="476" t="n">
        <v>3231.2</v>
      </c>
      <c r="I14" s="476" t="n">
        <v>6275</v>
      </c>
      <c r="J14" s="477" t="n">
        <v>3732.9</v>
      </c>
      <c r="K14" s="514" t="n">
        <v>555</v>
      </c>
      <c r="L14" s="476" t="n">
        <v>459.4</v>
      </c>
      <c r="M14" s="476" t="n">
        <v>678.6</v>
      </c>
      <c r="N14" s="477" t="n">
        <v>216.8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557.9</v>
      </c>
      <c r="G15" s="518" t="n">
        <v>125</v>
      </c>
      <c r="H15" s="519" t="n">
        <v>3527.7</v>
      </c>
      <c r="I15" s="519" t="n">
        <v>6160.3</v>
      </c>
      <c r="J15" s="520" t="n">
        <v>4493.1</v>
      </c>
      <c r="K15" s="518" t="n">
        <v>626.4</v>
      </c>
      <c r="L15" s="519" t="n">
        <v>547.4</v>
      </c>
      <c r="M15" s="519" t="n">
        <v>686</v>
      </c>
      <c r="N15" s="520" t="n">
        <v>253.4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88.5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88.5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30.2</v>
      </c>
      <c r="G17" s="518" t="n">
        <v>0</v>
      </c>
      <c r="H17" s="519" t="n">
        <v>0</v>
      </c>
      <c r="I17" s="519" t="n">
        <v>0</v>
      </c>
      <c r="J17" s="520" t="n">
        <v>30</v>
      </c>
      <c r="K17" s="518" t="n">
        <v>0</v>
      </c>
      <c r="L17" s="519" t="n">
        <v>0</v>
      </c>
      <c r="M17" s="519" t="n">
        <v>0</v>
      </c>
      <c r="N17" s="520" t="n">
        <v>30.2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62.2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62.2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65.90000000000001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65.90000000000001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19.9</v>
      </c>
      <c r="G24" s="514" t="n">
        <v>0</v>
      </c>
      <c r="H24" s="476" t="n">
        <v>0</v>
      </c>
      <c r="I24" s="476" t="n">
        <v>0</v>
      </c>
      <c r="J24" s="477" t="n">
        <v>5</v>
      </c>
      <c r="K24" s="514" t="n">
        <v>0</v>
      </c>
      <c r="L24" s="476" t="n">
        <v>0</v>
      </c>
      <c r="M24" s="476" t="n">
        <v>0</v>
      </c>
      <c r="N24" s="477" t="n">
        <v>19.9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27.5</v>
      </c>
      <c r="G25" s="518" t="n">
        <v>0</v>
      </c>
      <c r="H25" s="519" t="n">
        <v>0</v>
      </c>
      <c r="I25" s="519" t="n">
        <v>0</v>
      </c>
      <c r="J25" s="520" t="n">
        <v>5</v>
      </c>
      <c r="K25" s="518" t="n">
        <v>0</v>
      </c>
      <c r="L25" s="519" t="n">
        <v>0</v>
      </c>
      <c r="M25" s="519" t="n">
        <v>0</v>
      </c>
      <c r="N25" s="520" t="n">
        <v>27.5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53.8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317.9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19.8</v>
      </c>
      <c r="G27" s="518" t="n">
        <v>0</v>
      </c>
      <c r="H27" s="519" t="n">
        <v>0</v>
      </c>
      <c r="I27" s="519" t="n">
        <v>0</v>
      </c>
      <c r="J27" s="520" t="n">
        <v>52.1</v>
      </c>
      <c r="K27" s="518" t="n">
        <v>158.9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25.7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25.7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32.2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32.2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28.7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31.8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10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35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42.7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42.7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46.9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46.9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29.2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29.2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38.7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38.7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11.7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11.7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6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6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11.9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20.1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317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317</v>
      </c>
      <c r="L80" s="476" t="n">
        <v>0</v>
      </c>
      <c r="M80" s="476" t="n">
        <v>0</v>
      </c>
      <c r="N80" s="477" t="n">
        <v>111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374.6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374.6</v>
      </c>
      <c r="L81" s="519" t="n">
        <v>0</v>
      </c>
      <c r="M81" s="519" t="n">
        <v>0</v>
      </c>
      <c r="N81" s="520" t="n">
        <v>123.4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1</v>
      </c>
      <c r="Q12" s="476" t="n">
        <v>0.1</v>
      </c>
      <c r="R12" s="476" t="n">
        <v>0</v>
      </c>
      <c r="S12" s="516" t="n">
        <v>0</v>
      </c>
      <c r="T12" s="515">
        <f>SUM(U12:X12)</f>
        <v/>
      </c>
      <c r="U12" s="476" t="n">
        <v>8.800000000000001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1</v>
      </c>
      <c r="Q14" s="476" t="n">
        <v>0.1</v>
      </c>
      <c r="R14" s="476" t="n">
        <v>0</v>
      </c>
      <c r="S14" s="516" t="n">
        <v>0</v>
      </c>
      <c r="T14" s="515">
        <f>SUM(U14:X14)</f>
        <v/>
      </c>
      <c r="U14" s="476" t="n">
        <v>8.800000000000001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103.3</v>
      </c>
      <c r="G12" s="548" t="n">
        <v>0</v>
      </c>
      <c r="H12" s="549" t="n">
        <v>1.5</v>
      </c>
      <c r="I12" s="548" t="n">
        <v>3.4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295</v>
      </c>
      <c r="G13" s="552" t="n">
        <v>0</v>
      </c>
      <c r="H13" s="553" t="n">
        <v>2.3</v>
      </c>
      <c r="I13" s="552" t="n">
        <v>13.9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35.8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170.6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2.1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3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27.7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22.5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22.7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2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2.5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22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29.5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13.2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33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5.7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6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>
        <v>700.8</v>
      </c>
      <c r="F12" s="549" t="n">
        <v>0</v>
      </c>
      <c r="G12" s="548" t="n">
        <v>0</v>
      </c>
    </row>
    <row customHeight="1" ht="12.75" r="13" s="344" spans="1:11">
      <c r="B13" s="343" t="n"/>
      <c r="C13" s="431" t="n"/>
      <c r="D13" s="430">
        <f>"Jahr "&amp;(AktJahr-1)</f>
        <v/>
      </c>
      <c r="E13" s="550" t="n">
        <v>851.2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>
        <v>112.6</v>
      </c>
      <c r="F14" s="554" t="n">
        <v>0</v>
      </c>
      <c r="G14" s="555" t="n">
        <v>0</v>
      </c>
    </row>
    <row customHeight="1" ht="12.75" r="15" s="344" spans="1:11">
      <c r="B15" s="343" t="n"/>
      <c r="C15" s="431" t="n"/>
      <c r="D15" s="430">
        <f>$D$13</f>
        <v/>
      </c>
      <c r="E15" s="550" t="n">
        <v>148.5</v>
      </c>
      <c r="F15" s="554" t="n">
        <v>0</v>
      </c>
      <c r="G15" s="555" t="n">
        <v>0</v>
      </c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20.2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32.9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74.59999999999999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89.59999999999999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163.8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94.40000000000001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52.6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36.8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4.1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8.800000000000001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27.2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268.2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417.7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755</v>
      </c>
      <c r="F13" s="476" t="n">
        <v>0</v>
      </c>
      <c r="G13" s="476" t="n">
        <v>25</v>
      </c>
      <c r="H13" s="476" t="n">
        <v>0</v>
      </c>
      <c r="I13" s="516" t="n">
        <v>730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95</v>
      </c>
      <c r="F14" s="519" t="n">
        <v>0</v>
      </c>
      <c r="G14" s="519" t="n">
        <v>0</v>
      </c>
      <c r="H14" s="519" t="n">
        <v>0</v>
      </c>
      <c r="I14" s="522" t="n">
        <v>95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755</v>
      </c>
      <c r="F15" s="476" t="n">
        <v>0</v>
      </c>
      <c r="G15" s="476" t="n">
        <v>25</v>
      </c>
      <c r="H15" s="476" t="n">
        <v>0</v>
      </c>
      <c r="I15" s="516" t="n">
        <v>730</v>
      </c>
    </row>
    <row customHeight="1" ht="12.8" r="16" s="344" spans="1:9">
      <c r="B16" s="573" t="n"/>
      <c r="C16" s="430" t="n"/>
      <c r="D16" s="430">
        <f>$D$14</f>
        <v/>
      </c>
      <c r="E16" s="521" t="n">
        <v>95</v>
      </c>
      <c r="F16" s="519" t="n">
        <v>0</v>
      </c>
      <c r="G16" s="519" t="n">
        <v>0</v>
      </c>
      <c r="H16" s="519" t="n">
        <v>0</v>
      </c>
      <c r="I16" s="522" t="n">
        <v>95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