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285875"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BBBank eG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Herrenstraße 2-10</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76133 Karlsruhe</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+49 721 141-0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+49 721 141-497</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info@bbbank.de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www.bbbank.de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0</v>
      </c>
      <c r="E21" s="378" t="n"/>
      <c r="F21" s="377" t="n">
        <v>0</v>
      </c>
      <c r="G21" s="378" t="n"/>
      <c r="H21" s="377" t="n">
        <v>0</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10.44</v>
      </c>
      <c r="E23" s="386" t="n"/>
      <c r="F23" s="385" t="n">
        <v>9.67</v>
      </c>
      <c r="G23" s="386" t="n"/>
      <c r="H23" s="385" t="n">
        <v>8.18</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0</v>
      </c>
      <c r="E28" s="400" t="n"/>
      <c r="F28" s="399" t="n">
        <v>0</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HR</t>
        </is>
      </c>
      <c r="C17" s="488" t="inlineStr">
        <is>
          <t>Croatia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AT</t>
        </is>
      </c>
      <c r="C19" s="488" t="inlineStr">
        <is>
          <t>Austria</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BE</t>
        </is>
      </c>
      <c r="C21" s="488" t="inlineStr">
        <is>
          <t>Belgium</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BG</t>
        </is>
      </c>
      <c r="C23" s="488" t="inlineStr">
        <is>
          <t>Bulgaria</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CY</t>
        </is>
      </c>
      <c r="C25" s="488" t="inlineStr">
        <is>
          <t>Cyprus</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CZ</t>
        </is>
      </c>
      <c r="C27" s="488" t="inlineStr">
        <is>
          <t>Czech Republic</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DK</t>
        </is>
      </c>
      <c r="C29" s="488" t="inlineStr">
        <is>
          <t>Denmark</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EE</t>
        </is>
      </c>
      <c r="C31" s="488" t="inlineStr">
        <is>
          <t>Estonia</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FI</t>
        </is>
      </c>
      <c r="C33" s="488" t="inlineStr">
        <is>
          <t>Finland</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FR</t>
        </is>
      </c>
      <c r="C35" s="488" t="inlineStr">
        <is>
          <t>France</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GB</t>
        </is>
      </c>
      <c r="C37" s="488" t="inlineStr">
        <is>
          <t>Great Britain</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GR</t>
        </is>
      </c>
      <c r="C39" s="488" t="inlineStr">
        <is>
          <t>Greece</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HU</t>
        </is>
      </c>
      <c r="C41" s="488" t="inlineStr">
        <is>
          <t>Hungary</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IE</t>
        </is>
      </c>
      <c r="C43" s="488" t="inlineStr">
        <is>
          <t>Ireland</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IT</t>
        </is>
      </c>
      <c r="C45" s="488" t="inlineStr">
        <is>
          <t>Italy</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LV</t>
        </is>
      </c>
      <c r="C47" s="488" t="inlineStr">
        <is>
          <t>Latvia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LT</t>
        </is>
      </c>
      <c r="C49" s="488" t="inlineStr">
        <is>
          <t>Lithuania</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LU</t>
        </is>
      </c>
      <c r="C51" s="488" t="inlineStr">
        <is>
          <t>Luxembourg</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MT</t>
        </is>
      </c>
      <c r="C53" s="488" t="inlineStr">
        <is>
          <t>Malta</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NL</t>
        </is>
      </c>
      <c r="C55" s="488" t="inlineStr">
        <is>
          <t>Netherlands</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PL</t>
        </is>
      </c>
      <c r="C57" s="488" t="inlineStr">
        <is>
          <t>Poland</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PT</t>
        </is>
      </c>
      <c r="C59" s="488" t="inlineStr">
        <is>
          <t>Portugal</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RO</t>
        </is>
      </c>
      <c r="C61" s="488" t="inlineStr">
        <is>
          <t>Romania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SK</t>
        </is>
      </c>
      <c r="C63" s="488" t="inlineStr">
        <is>
          <t>Slovakia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SI</t>
        </is>
      </c>
      <c r="C65" s="488" t="inlineStr">
        <is>
          <t>Slovenia</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ES</t>
        </is>
      </c>
      <c r="C67" s="488" t="inlineStr">
        <is>
          <t>Spain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SE</t>
        </is>
      </c>
      <c r="C69" s="488" t="inlineStr">
        <is>
          <t>Sweden</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CA</t>
        </is>
      </c>
      <c r="C71" s="488" t="inlineStr">
        <is>
          <t>Canada</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IS</t>
        </is>
      </c>
      <c r="C73" s="488" t="inlineStr">
        <is>
          <t>Iceland</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JP</t>
        </is>
      </c>
      <c r="C75" s="488" t="inlineStr">
        <is>
          <t>Japan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LI</t>
        </is>
      </c>
      <c r="C77" s="488" t="inlineStr">
        <is>
          <t>Liechtenstein</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NO</t>
        </is>
      </c>
      <c r="C79" s="488" t="inlineStr">
        <is>
          <t>Norway</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CH</t>
        </is>
      </c>
      <c r="C81" s="488" t="inlineStr">
        <is>
          <t>Switzerland</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US</t>
        </is>
      </c>
      <c r="C83" s="488" t="inlineStr">
        <is>
          <t>USA</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$c</t>
        </is>
      </c>
      <c r="C85" s="488" t="inlineStr">
        <is>
          <t>other OECD-States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$i</t>
        </is>
      </c>
      <c r="C87" s="488" t="inlineStr">
        <is>
          <t>EU 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B89" t="inlineStr">
        <is>
          <t>$u</t>
        </is>
      </c>
      <c r="C89" s="608" t="inlineStr">
        <is>
          <t>other states/institutions</t>
        </is>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0</v>
      </c>
      <c r="E9" s="622" t="n">
        <v>0</v>
      </c>
    </row>
    <row customHeight="1" ht="20.1" r="10" s="349">
      <c r="A10" s="623" t="n">
        <v>0</v>
      </c>
      <c r="B10" s="624" t="inlineStr">
        <is>
          <t>thereof percentage share of fixed-rate Pfandbriefe
section 28 para. 1 no. 9</t>
        </is>
      </c>
      <c r="C10" s="625" t="inlineStr">
        <is>
          <t>%</t>
        </is>
      </c>
      <c r="D10" s="626" t="n">
        <v>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10.44</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0</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1.68</v>
      </c>
      <c r="E28" s="635" t="n">
        <v>0</v>
      </c>
    </row>
    <row customHeight="1" ht="30" r="29" s="349">
      <c r="A29" s="613" t="n">
        <v>0</v>
      </c>
      <c r="B29" s="640" t="inlineStr">
        <is>
          <t>average loan-to-value ratio, weighted using the mortgage lending value
section 28 para. 2 no. 3</t>
        </is>
      </c>
      <c r="C29" s="636" t="inlineStr">
        <is>
          <t>%</t>
        </is>
      </c>
      <c r="D29" s="634" t="n">
        <v>50.81</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14.07.2022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BBB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BBBank eG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0.11</v>
      </c>
      <c r="F11" s="424" t="n"/>
      <c r="G11" s="425" t="n"/>
    </row>
    <row customHeight="1" ht="12.8" r="12" s="349">
      <c r="A12" s="365" t="n">
        <v>0</v>
      </c>
      <c r="B12" s="422" t="inlineStr">
        <is>
          <t>&gt; 0,5 years and &lt;= 1 year</t>
        </is>
      </c>
      <c r="C12" s="423" t="n"/>
      <c r="D12" s="424" t="n">
        <v>0</v>
      </c>
      <c r="E12" s="425" t="n">
        <v>0.12</v>
      </c>
      <c r="F12" s="424" t="n"/>
      <c r="G12" s="425" t="n"/>
    </row>
    <row customHeight="1" ht="12.8" r="13" s="349">
      <c r="A13" s="365" t="n">
        <v>0</v>
      </c>
      <c r="B13" s="422" t="inlineStr">
        <is>
          <t>&gt; 1  year and &lt;= 1,5 years</t>
        </is>
      </c>
      <c r="C13" s="423" t="n"/>
      <c r="D13" s="424" t="n">
        <v>0</v>
      </c>
      <c r="E13" s="425" t="n">
        <v>0.12</v>
      </c>
      <c r="F13" s="424" t="n"/>
      <c r="G13" s="425" t="n"/>
    </row>
    <row customHeight="1" ht="12.8" r="14" s="349">
      <c r="A14" s="365" t="n">
        <v>0</v>
      </c>
      <c r="B14" s="422" t="inlineStr">
        <is>
          <t>&gt; 1,5 years and &lt;= 2 years</t>
        </is>
      </c>
      <c r="C14" s="422" t="n"/>
      <c r="D14" s="426" t="n">
        <v>0</v>
      </c>
      <c r="E14" s="427" t="n">
        <v>0.12</v>
      </c>
      <c r="F14" s="426" t="n"/>
      <c r="G14" s="427" t="n"/>
    </row>
    <row customHeight="1" ht="12.8" r="15" s="349">
      <c r="A15" s="365" t="n">
        <v>0</v>
      </c>
      <c r="B15" s="422" t="inlineStr">
        <is>
          <t>&gt; 2 years and &lt;= 3 years</t>
        </is>
      </c>
      <c r="C15" s="422" t="n"/>
      <c r="D15" s="426" t="n">
        <v>0</v>
      </c>
      <c r="E15" s="427" t="n">
        <v>0.4</v>
      </c>
      <c r="F15" s="426" t="n"/>
      <c r="G15" s="427" t="n"/>
    </row>
    <row customHeight="1" ht="12.8" r="16" s="349">
      <c r="A16" s="365" t="n">
        <v>0</v>
      </c>
      <c r="B16" s="422" t="inlineStr">
        <is>
          <t>&gt; 3 years and &lt;= 4 years</t>
        </is>
      </c>
      <c r="C16" s="422" t="n"/>
      <c r="D16" s="426" t="n">
        <v>0</v>
      </c>
      <c r="E16" s="427" t="n">
        <v>0.79</v>
      </c>
      <c r="F16" s="426" t="n"/>
      <c r="G16" s="427" t="n"/>
    </row>
    <row customHeight="1" ht="12.8" r="17" s="349">
      <c r="A17" s="365" t="n">
        <v>0</v>
      </c>
      <c r="B17" s="422" t="inlineStr">
        <is>
          <t>&gt; 4 years and &lt;= 5 years</t>
        </is>
      </c>
      <c r="C17" s="422" t="n"/>
      <c r="D17" s="426" t="n">
        <v>0</v>
      </c>
      <c r="E17" s="427" t="n">
        <v>0.72</v>
      </c>
      <c r="F17" s="426" t="n"/>
      <c r="G17" s="427" t="n"/>
    </row>
    <row customHeight="1" ht="12.8" r="18" s="349">
      <c r="A18" s="365" t="n">
        <v>0</v>
      </c>
      <c r="B18" s="422" t="inlineStr">
        <is>
          <t>&gt; 5 years and &lt;= 10 years</t>
        </is>
      </c>
      <c r="C18" s="423" t="n"/>
      <c r="D18" s="424" t="n">
        <v>0</v>
      </c>
      <c r="E18" s="425" t="n">
        <v>8.07</v>
      </c>
      <c r="F18" s="424" t="n"/>
      <c r="G18" s="425" t="n"/>
    </row>
    <row customHeight="1" ht="12.8" r="19" s="349">
      <c r="A19" s="365" t="n">
        <v>0</v>
      </c>
      <c r="B19" s="422" t="inlineStr">
        <is>
          <t>&gt; 10 years</t>
        </is>
      </c>
      <c r="C19" s="423" t="n"/>
      <c r="D19" s="424" t="n">
        <v>0</v>
      </c>
      <c r="E19" s="425" t="n">
        <v>0</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9.44</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0</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2.72</v>
      </c>
      <c r="H16" s="490" t="n">
        <v>6.57</v>
      </c>
      <c r="I16" s="490" t="n">
        <v>0.15</v>
      </c>
      <c r="J16" s="490" t="n">
        <v>0</v>
      </c>
      <c r="K16" s="490" t="n">
        <v>0</v>
      </c>
      <c r="L16" s="490">
        <f>SUM(M16:R16)</f>
        <v/>
      </c>
      <c r="M16" s="490" t="n">
        <v>0</v>
      </c>
      <c r="N16" s="490" t="n">
        <v>0</v>
      </c>
      <c r="O16" s="490" t="n">
        <v>0</v>
      </c>
      <c r="P16" s="490" t="n">
        <v>0</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2.72</v>
      </c>
      <c r="H18" s="490" t="n">
        <v>6.57</v>
      </c>
      <c r="I18" s="490" t="n">
        <v>0.15</v>
      </c>
      <c r="J18" s="490" t="n">
        <v>0</v>
      </c>
      <c r="K18" s="490" t="n">
        <v>0</v>
      </c>
      <c r="L18" s="490">
        <f>SUM(M18:R18)</f>
        <v/>
      </c>
      <c r="M18" s="490" t="n">
        <v>0</v>
      </c>
      <c r="N18" s="490" t="n">
        <v>0</v>
      </c>
      <c r="O18" s="490" t="n">
        <v>0</v>
      </c>
      <c r="P18" s="490" t="n">
        <v>0</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HR</t>
        </is>
      </c>
      <c r="C20" s="488" t="inlineStr">
        <is>
          <t>Croatia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AT</t>
        </is>
      </c>
      <c r="C22" s="488" t="inlineStr">
        <is>
          <t>Austria</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BE</t>
        </is>
      </c>
      <c r="C24" s="488" t="inlineStr">
        <is>
          <t>Belgium</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BG</t>
        </is>
      </c>
      <c r="C26" s="488" t="inlineStr">
        <is>
          <t>Bulgaria</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CY</t>
        </is>
      </c>
      <c r="C28" s="488" t="inlineStr">
        <is>
          <t>Cyprus</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CZ</t>
        </is>
      </c>
      <c r="C30" s="488" t="inlineStr">
        <is>
          <t>Czech Republic</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DK</t>
        </is>
      </c>
      <c r="C32" s="488" t="inlineStr">
        <is>
          <t>Denmark</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EE</t>
        </is>
      </c>
      <c r="C34" s="488" t="inlineStr">
        <is>
          <t>Estonia</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FI</t>
        </is>
      </c>
      <c r="C36" s="488" t="inlineStr">
        <is>
          <t>Finland</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FR</t>
        </is>
      </c>
      <c r="C38" s="488" t="inlineStr">
        <is>
          <t>France</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GB</t>
        </is>
      </c>
      <c r="C40" s="488" t="inlineStr">
        <is>
          <t>Great Britain</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GR</t>
        </is>
      </c>
      <c r="C42" s="488" t="inlineStr">
        <is>
          <t>Greece</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HU</t>
        </is>
      </c>
      <c r="C44" s="488" t="inlineStr">
        <is>
          <t>Hungary</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IE</t>
        </is>
      </c>
      <c r="C46" s="488" t="inlineStr">
        <is>
          <t>Ireland</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IT</t>
        </is>
      </c>
      <c r="C48" s="488" t="inlineStr">
        <is>
          <t>Italy</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LV</t>
        </is>
      </c>
      <c r="C50" s="488" t="inlineStr">
        <is>
          <t>Latvia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LT</t>
        </is>
      </c>
      <c r="C52" s="488" t="inlineStr">
        <is>
          <t>Lithuania</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LU</t>
        </is>
      </c>
      <c r="C54" s="488" t="inlineStr">
        <is>
          <t>Luxembourg</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MT</t>
        </is>
      </c>
      <c r="C56" s="488" t="inlineStr">
        <is>
          <t>Malta</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NL</t>
        </is>
      </c>
      <c r="C58" s="488" t="inlineStr">
        <is>
          <t>Netherlands</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PL</t>
        </is>
      </c>
      <c r="C60" s="488" t="inlineStr">
        <is>
          <t>Poland</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PT</t>
        </is>
      </c>
      <c r="C62" s="488" t="inlineStr">
        <is>
          <t>Portugal</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RO</t>
        </is>
      </c>
      <c r="C64" s="488" t="inlineStr">
        <is>
          <t>Romania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SK</t>
        </is>
      </c>
      <c r="C66" s="488" t="inlineStr">
        <is>
          <t>Slovakia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SI</t>
        </is>
      </c>
      <c r="C68" s="488" t="inlineStr">
        <is>
          <t>Slovenia</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ES</t>
        </is>
      </c>
      <c r="C70" s="488" t="inlineStr">
        <is>
          <t>Spain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SE</t>
        </is>
      </c>
      <c r="C72" s="488" t="inlineStr">
        <is>
          <t>Sweden</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CA</t>
        </is>
      </c>
      <c r="C74" s="488" t="inlineStr">
        <is>
          <t>Canada</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IS</t>
        </is>
      </c>
      <c r="C76" s="488" t="inlineStr">
        <is>
          <t>Iceland</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JP</t>
        </is>
      </c>
      <c r="C78" s="488" t="inlineStr">
        <is>
          <t>Japan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LI</t>
        </is>
      </c>
      <c r="C80" s="488" t="inlineStr">
        <is>
          <t>Liechtenstein</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NO</t>
        </is>
      </c>
      <c r="C82" s="488" t="inlineStr">
        <is>
          <t>Norway</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CH</t>
        </is>
      </c>
      <c r="C84" s="488" t="inlineStr">
        <is>
          <t>Switzerland</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US</t>
        </is>
      </c>
      <c r="C86" s="488" t="inlineStr">
        <is>
          <t>USA</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$c</t>
        </is>
      </c>
      <c r="C88" s="488" t="inlineStr">
        <is>
          <t>other OECD-States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$i</t>
        </is>
      </c>
      <c r="C90" s="488" t="inlineStr">
        <is>
          <t>EU 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B92" t="inlineStr">
        <is>
          <t>$u</t>
        </is>
      </c>
      <c r="C92" s="410" t="inlineStr">
        <is>
          <t>other states/institutions</t>
        </is>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B88" t="inlineStr">
        <is>
          <t>$u</t>
        </is>
      </c>
      <c r="C88" s="410" t="inlineStr">
        <is>
          <t>other states/institutions</t>
        </is>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B88" t="inlineStr">
        <is>
          <t>$u</t>
        </is>
      </c>
      <c r="C88" s="410" t="inlineStr">
        <is>
          <t>other states/institutions</t>
        </is>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1</v>
      </c>
      <c r="F13" s="490" t="n">
        <v>0</v>
      </c>
      <c r="G13" s="490" t="n">
        <v>0</v>
      </c>
      <c r="H13" s="490" t="n">
        <v>0</v>
      </c>
      <c r="I13" s="535" t="n">
        <v>1</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1</v>
      </c>
      <c r="F15" s="490" t="n">
        <v>0</v>
      </c>
      <c r="G15" s="490" t="n">
        <v>0</v>
      </c>
      <c r="H15" s="490" t="n">
        <v>0</v>
      </c>
      <c r="I15" s="535" t="n">
        <v>1</v>
      </c>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