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<sst xmlns="http://schemas.openxmlformats.org/spreadsheetml/2006/main" uniqueCount="655">
  <si>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SEB AG</t>
  </si>
  <si>
    <t>Stephanstraße 14 - 16</t>
  </si>
  <si>
    <t>60313 Frankfurt am Main</t>
  </si>
  <si>
    <t>Telefon: +49 69 258 - 0</t>
  </si>
  <si>
    <t>Telefax: +49 69 258 - 7578</t>
  </si>
  <si>
    <t>E-Mail: info@SEB.de</t>
  </si>
  <si>
    <t>Internet: www.seb-bank.de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</si>
  <si>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</si>
  <si>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</si>
  <si>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</si>
  <si>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</si>
  <si>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</si>
  <si>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</si>
  <si>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</si>
  <si>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</si>
  <si>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</si>
  <si>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</si>
  <si>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</si>
  <si>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</si>
  <si>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</si>
  <si>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</si>
  <si>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</si>
  <si>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</si>
  <si>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</si>
  <si>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</si>
  <si>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</si>
  <si>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</si>
  <si>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</si>
  <si>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</si>
  <si>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</si>
  <si>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</si>
  <si>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</si>
  <si>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</si>
  <si>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</si>
  <si>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</si>
  <si>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</si>
  <si>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</si>
  <si>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</si>
  <si>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</si>
  <si>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</si>
  <si>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</si>
  <si>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</si>
  <si>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</si>
  <si>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</si>
  <si>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</si>
  <si>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</si>
  <si>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</si>
  <si>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</si>
  <si>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</si>
  <si>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</si>
  <si>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</si>
  <si>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</si>
  <si>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</si>
  <si>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</si>
  <si>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</si>
  <si>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</si>
  <si>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</si>
  <si>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</si>
  <si>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</si>
  <si>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</si>
  <si>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</si>
  <si>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</si>
  <si>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</si>
  <si>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</si>
  <si>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</si>
  <si>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</si>
  <si>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</si>
  <si>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</si>
  <si>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</si>
  <si>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</si>
  <si>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</si>
  <si>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</si>
  <si>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</si>
  <si>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</si>
  <si>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</si>
  <si>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</si>
  <si>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</si>
  <si>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</si>
  <si>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</si>
  <si>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</si>
  <si>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</si>
  <si>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</si>
  <si>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</si>
  <si>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</si>
  <si>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</si>
  <si>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</si>
  <si>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</si>
  <si>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</si>
  <si>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</si>
  <si>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</si>
  <si>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</si>
  <si>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</si>
  <si>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</si>
  <si>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</si>
  <si>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</si>
  <si>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</si>
  <si>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</si>
  <si>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</si>
  <si>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</si>
  <si>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</si>
  <si>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</si>
  <si>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</si>
  <si>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</si>
  <si>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</si>
  <si>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</si>
  <si>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</si>
  <si>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</si>
  <si>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</si>
  <si>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</si>
  <si>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</si>
  <si>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</si>
  <si>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</si>
  <si>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</si>
  <si>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</si>
  <si>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</si>
  <si>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</si>
  <si>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</si>
  <si>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</si>
  <si>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</si>
  <si>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</si>
  <si>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</si>
  <si>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</si>
  <si>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</si>
  <si>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</si>
  <si>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</si>
  <si>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</si>
  <si>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</si>
  <si>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</si>
  <si>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</si>
  <si>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</si>
  <si>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</si>
  <si>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</si>
  <si>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</si>
  <si>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</si>
  <si>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</si>
  <si>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</si>
  <si>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</si>
  <si>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</si>
  <si>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</si>
  <si>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</si>
  <si>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</si>
  <si>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</si>
  <si>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</si>
  <si>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</si>
  <si>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</si>
  <si>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</si>
  <si>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</si>
  <si>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</si>
  <si>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</si>
  <si>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</si>
  <si>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</si>
  <si>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</si>
  <si>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</si>
  <si>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</si>
  <si>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</si>
  <si>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</si>
  <si>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</si>
  <si>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</si>
  <si>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</si>
  <si>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</si>
  <si>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</si>
  <si>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</si>
  <si>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</si>
  <si>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</si>
  <si>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</si>
  <si>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</si>
  <si>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</si>
  <si>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</si>
  <si>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</si>
  <si>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</si>
  <si>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</si>
  <si>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</si>
  <si>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</si>
  <si>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</si>
  <si>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</si>
  <si>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</si>
  <si>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</si>
  <si>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</si>
  <si>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</si>
  <si>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</si>
  <si>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</si>
  <si>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</si>
  <si>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</si>
  <si>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</si>
  <si>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</si>
  <si>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</si>
  <si>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</si>
  <si>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</si>
  <si>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</si>
  <si>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</si>
  <si>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</si>
  <si>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</si>
  <si>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</si>
  <si>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</si>
  <si>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</si>
  <si>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</si>
  <si>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</si>
  <si>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</si>
  <si>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</si>
  <si>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</si>
  <si>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</si>
  <si>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</si>
  <si>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</si>
  <si>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</si>
  <si>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</si>
  <si>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</si>
  <si>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</si>
  <si>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</si>
  <si>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</si>
  <si>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</si>
  <si>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</si>
  <si>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</si>
  <si>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</si>
  <si>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</si>
  <si>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</si>
  <si>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</si>
  <si>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</si>
  <si>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</si>
  <si>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</si>
  <si>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</si>
  <si>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</si>
  <si>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</si>
  <si>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</si>
  <si>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</si>
  <si>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</si>
  <si>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</si>
  <si>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</si>
  <si>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</si>
  <si>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</si>
  <si>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</si>
  <si>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</si>
  <si>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</si>
  <si>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</si>
  <si>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</si>
  <si>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</si>
  <si>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</si>
  <si>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</si>
  <si>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</si>
  <si>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</si>
  <si>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</si>
  <si>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</si>
  <si>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</si>
  <si>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</si>
  <si>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</si>
  <si>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</si>
  <si>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</si>
  <si>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</si>
  <si>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</si>
  <si>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</si>
  <si>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</si>
  <si>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</si>
  <si>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</si>
  <si>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</si>
  <si>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</si>
  <si>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</si>
  <si>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</si>
  <si>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</si>
  <si>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</si>
  <si>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</si>
  <si>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</si>
  <si>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</si>
  <si>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</si>
  <si>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</si>
  <si>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</si>
  <si>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</si>
  <si>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</si>
  <si>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</si>
  <si>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</si>
  <si>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</si>
  <si>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</si>
  <si>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</si>
  <si>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</si>
  <si>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</si>
  <si>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</si>
  <si>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</si>
  <si>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</si>
  <si>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</si>
  <si>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</si>
  <si>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</si>
  <si>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</si>
  <si>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</si>
  <si>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</si>
  <si>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</si>
  <si>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</si>
  <si>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</si>
  <si>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</si>
  <si>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</si>
  <si>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</si>
  <si>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</si>
  <si>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</si>
  <si>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</si>
  <si>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</si>
  <si>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</si>
  <si>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</si>
  <si>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</si>
  <si>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</si>
  <si>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</si>
  <si>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</si>
  <si>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</si>
  <si>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</si>
  <si>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</si>
  <si>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</si>
  <si>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</si>
  <si>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</si>
  <si>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</si>
  <si>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</si>
  <si>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</si>
  <si>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</si>
  <si>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</si>
  <si>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</si>
  <si>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</si>
  <si>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</si>
  <si>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</si>
  <si>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</si>
  <si>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</si>
  <si>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</si>
  <si>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</si>
  <si>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</si>
  <si>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</si>
  <si>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</si>
  <si>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</si>
  <si>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</si>
  <si>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</si>
  <si>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</si>
  <si>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</si>
  <si>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</si>
  <si>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</si>
  <si>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</si>
  <si>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</si>
  <si>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</si>
  <si>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</si>
  <si>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</si>
  <si>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</si>
  <si>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</si>
  <si>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</si>
  <si>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</si>
  <si>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</si>
  <si>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</si>
  <si>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</si>
  <si>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</si>
  <si>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</si>
  <si>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</si>
  <si>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</si>
  <si>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</si>
  <si>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</si>
  <si>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</si>
  <si>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</si>
  <si>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</si>
  <si>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</si>
  <si>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</si>
  <si>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</si>
  <si>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</si>
  <si>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</si>
  <si>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</si>
  <si>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</si>
  <si>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</si>
  <si>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</si>
  <si>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</si>
  <si>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</si>
  <si>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</si>
  <si>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</si>
  <si>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</si>
  <si>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</si>
  <si>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</si>
  <si>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</si>
  <si>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</si>
  <si>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</si>
  <si>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</si>
  <si>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</si>
  <si>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</si>
  <si>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</si>
  <si>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</si>
  <si>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</si>
  <si>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</si>
  <si>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</si>
  <si>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</si>
  <si>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</si>
  <si>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</si>
  <si>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</si>
  <si>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</si>
  <si>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</si>
  <si>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</si>
  <si>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</si>
  <si>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</si>
  <si>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</si>
  <si>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</si>
  <si>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</si>
  <si>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</si>
  <si>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</si>
  <si>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</si>
  <si>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</si>
  <si>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</si>
  <si>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</si>
  <si>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</si>
  <si>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</si>
  <si>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</si>
  <si>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</si>
  <si>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</si>
  <si>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</si>
  <si>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</si>
  <si>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</si>
  <si>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</si>
  <si>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</si>
  <si>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</si>
  <si>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</si>
  <si>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</si>
  <si>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</si>
  <si>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</si>
  <si>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</si>
  <si>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</si>
  <si>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</si>
  <si>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</si>
  <si>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</si>
  <si>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</si>
  <si>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</si>
  <si>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</si>
  <si>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</si>
  <si>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</si>
  <si>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</si>
  <si>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</si>
  <si>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</si>
  <si>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</si>
  <si>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</si>
  <si>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</si>
  <si>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</si>
  <si>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</si>
  <si>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</si>
  <si>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</si>
  <si>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</si>
  <si>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</si>
  <si>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</si>
  <si>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</si>
  <si>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</si>
  <si>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</si>
  <si>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</si>
  <si>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</si>
  <si>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</si>
  <si>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</si>
  <si>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</si>
  <si>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</si>
  <si>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</si>
  <si>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</si>
  <si>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</si>
  <si>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</si>
  <si>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</si>
  <si>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</si>
  <si>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</si>
  <si>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</si>
  <si>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</si>
  <si>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</si>
  <si>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</si>
  <si>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</si>
  <si>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</si>
  <si>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</si>
  <si>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</si>
  <si>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</si>
  <si>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</si>
  <si>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</si>
  <si>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</si>
  <si>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</si>
  <si>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</si>
  <si>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</si>
  <si>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</si>
  <si>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</si>
  <si>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</si>
  <si>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</si>
  <si>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</si>
  <si>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</si>
  <si>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</si>
  <si>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</si>
  <si>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</si>
  <si>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</si>
  <si>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</si>
  <si>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</si>
  <si>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</si>
  <si>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</si>
  <si>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</si>
  <si>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</si>
  <si>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</si>
  <si>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</si>
  <si>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</si>
  <si>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</si>
  <si>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</si>
  <si>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</si>
  <si>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</si>
  <si>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</si>
  <si>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</si>
  <si>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</si>
  <si>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</si>
  <si>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</si>
  <si>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</si>
  <si>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</si>
  <si>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</si>
  <si>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</si>
  <si>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</si>
  <si>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</si>
  <si>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</si>
  <si>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</si>
  <si>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</si>
  <si>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</si>
  <si>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</si>
  <si>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</si>
  <si>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</si>
  <si>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</si>
  <si>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</si>
  <si>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</si>
  <si>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</si>
  <si>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</si>
  <si>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</si>
  <si>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</si>
  <si>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</si>
  <si>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</si>
  <si>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</si>
  <si>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</si>
  <si>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</si>
  <si>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</si>
  <si>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</si>
  <si>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</si>
  <si>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</si>
  <si>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</si>
  <si>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</si>
  <si>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</si>
  <si>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</si>
  <si>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</si>
  <si>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</si>
  <si>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</si>
  <si>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</si>
  <si>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</si>
  <si>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</si>
  <si>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</si>
  <si>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</si>
  <si>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</si>
  <si>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</si>
  <si>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</si>
  <si>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</si>
  <si>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</si>
  <si>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</si>
  <si>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</si>
  <si>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</si>
  <si>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</si>
  <si>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</si>
  <si>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</si>
  <si>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</si>
  <si>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</si>
  <si>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</si>
  <si>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</si>
  <si>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</si>
  <si>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</si>
  <si>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</si>
  <si>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</si>
  <si>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</si>
  <si>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</si>
  <si>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</si>
  <si>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</si>
  <si>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</si>
  <si>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</si>
  <si>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</si>
  <si>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</si>
  <si>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</si>
  <si>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</si>
  <si>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</si>
  <si>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</si>
  <si>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</si>
  <si>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</si>
  <si>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</si>
  <si>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</si>
  <si>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</si>
  <si>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</si>
  <si>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</si>
  <si>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</si>
  <si>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</si>
  <si>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</si>
  <si>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</si>
  <si>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</si>
  <si>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</si>
  <si>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</si>
  <si>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</si>
  <si>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</si>
  <si>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</si>
  <si>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</si>
  <si>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</si>
  <si>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</si>
  <si>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</si>
  <si>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</si>
  <si>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</si>
  <si>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02.05.2018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</si>
  <si>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</si>
  <si>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</si>
  <si>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</si>
  <si>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</si>
  <si>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</si>
  <si>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</si>
  <si>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</si>
  <si>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</si>
  <si>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</si>
  <si>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</si>
  <si>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</si>
  <si>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</si>
  <si>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</si>
  <si>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</si>
  <si>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</si>
  <si>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</si>
  <si>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</si>
  <si>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</si>
  <si>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</si>
  <si>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SEB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</si>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</sst>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524000" cy="6667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1419.45</v>
      </c>
      <c r="E21" s="33" t="n">
        <v>1744</v>
      </c>
      <c r="F21" s="32" t="n">
        <v>1602.049</v>
      </c>
      <c r="G21" s="33" t="n">
        <v>2063.7</v>
      </c>
      <c r="H21" s="32" t="n">
        <v>1556.142809</v>
      </c>
      <c r="I21" s="33" t="n">
        <v>1878.6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2031.143</v>
      </c>
      <c r="E23" s="41" t="n">
        <v>2881.7</v>
      </c>
      <c r="F23" s="40" t="n">
        <v>2127.862</v>
      </c>
      <c r="G23" s="41" t="n">
        <v>3015.2</v>
      </c>
      <c r="H23" s="40" t="n">
        <v>2008.5</v>
      </c>
      <c r="I23" s="41" t="n">
        <v>2710.1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0</v>
      </c>
      <c r="E24" s="45" t="n">
        <v>0</v>
      </c>
      <c r="F24" s="44" t="n">
        <v>0</v>
      </c>
      <c r="G24" s="45" t="n">
        <v>0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611.693</v>
      </c>
      <c r="E28" s="55" t="n">
        <v>1137.7</v>
      </c>
      <c r="F28" s="54" t="n">
        <v>525.812</v>
      </c>
      <c r="G28" s="55" t="n">
        <v>951.5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947.4</v>
      </c>
      <c r="E34" s="33" t="n">
        <v>1191.4</v>
      </c>
      <c r="F34" s="32" t="n">
        <v>1098.007</v>
      </c>
      <c r="G34" s="33" t="n">
        <v>1397.4</v>
      </c>
      <c r="H34" s="32" t="n">
        <v>1057.266</v>
      </c>
      <c r="I34" s="33" t="n">
        <v>1303.4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1672.595</v>
      </c>
      <c r="E36" s="41" t="n">
        <v>1894.3</v>
      </c>
      <c r="F36" s="40" t="n">
        <v>1704.541</v>
      </c>
      <c r="G36" s="41" t="n">
        <v>1948</v>
      </c>
      <c r="H36" s="40" t="n">
        <v>1667.754</v>
      </c>
      <c r="I36" s="41" t="n">
        <v>1881.4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0</v>
      </c>
      <c r="G37" s="45" t="n">
        <v>0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725.2</v>
      </c>
      <c r="E41" s="55" t="n">
        <v>702.9</v>
      </c>
      <c r="F41" s="54" t="n">
        <v>606.5</v>
      </c>
      <c r="G41" s="55" t="n">
        <v>550.6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0</v>
      </c>
      <c r="E47" s="33" t="n">
        <v>0</v>
      </c>
      <c r="F47" s="32" t="n">
        <v>0</v>
      </c>
      <c r="G47" s="33" t="n">
        <v>0</v>
      </c>
      <c r="H47" s="32" t="n">
        <v>0</v>
      </c>
      <c r="I47" s="33" t="n">
        <v>0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0</v>
      </c>
      <c r="E49" s="41" t="n">
        <v>0</v>
      </c>
      <c r="F49" s="40" t="n">
        <v>0</v>
      </c>
      <c r="G49" s="41" t="n">
        <v>0</v>
      </c>
      <c r="H49" s="40" t="n">
        <v>0</v>
      </c>
      <c r="I49" s="41" t="n">
        <v>0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0</v>
      </c>
      <c r="E54" s="55" t="n">
        <v>0</v>
      </c>
      <c r="F54" s="54" t="n">
        <v>0</v>
      </c>
      <c r="G54" s="55" t="n">
        <v>0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96" t="n"/>
    </row>
    <row customHeight="1" ht="12.8" r="14" s="342" spans="1:8">
      <c r="B14" s="256" t="n"/>
      <c r="C14" s="100" t="n"/>
      <c r="D14" s="100">
        <f>"Jahr "&amp;(AktJahr-1)</f>
        <v/>
      </c>
      <c r="E14" s="202" t="n"/>
      <c r="F14" s="200" t="n"/>
      <c r="G14" s="200" t="n"/>
      <c r="H14" s="203" t="n"/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96" t="n"/>
    </row>
    <row customHeight="1" ht="12.8" r="16" s="342" spans="1:8">
      <c r="B16" s="256" t="n"/>
      <c r="C16" s="100" t="n"/>
      <c r="D16" s="100">
        <f>$D$14</f>
        <v/>
      </c>
      <c r="E16" s="202" t="n"/>
      <c r="F16" s="200" t="n"/>
      <c r="G16" s="200" t="n"/>
      <c r="H16" s="203" t="n"/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1419.45</v>
      </c>
      <c r="E9" s="273" t="n">
        <v>1744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98.63</v>
      </c>
      <c r="E10" s="278" t="n">
        <v>98.88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2031.143</v>
      </c>
      <c r="E12" s="285" t="n">
        <v>2881.7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47</v>
      </c>
      <c r="E16" s="289" t="n">
        <v>42.21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0</v>
      </c>
      <c r="E17" s="289" t="n">
        <v>0</v>
      </c>
    </row>
    <row customHeight="1" ht="12.8" r="18" s="342" spans="1:5">
      <c r="A18" s="264" t="n">
        <v>0</v>
      </c>
      <c r="C18" s="290" t="s">
        <v>558</v>
      </c>
      <c r="D18" s="288" t="n">
        <v>0</v>
      </c>
      <c r="E18" s="289" t="n">
        <v>0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0</v>
      </c>
      <c r="E20" s="289" t="n">
        <v>0</v>
      </c>
    </row>
    <row customHeight="1" ht="12.8" r="21" s="342" spans="1:5">
      <c r="A21" s="264" t="n"/>
      <c r="C21" s="290" t="s">
        <v>561</v>
      </c>
      <c r="D21" s="288" t="n">
        <v>0</v>
      </c>
      <c r="E21" s="289" t="n">
        <v>0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0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</v>
      </c>
    </row>
    <row customHeight="1" ht="12.8" r="25" s="342" spans="1:5">
      <c r="A25" s="264" t="n"/>
      <c r="C25" s="290" t="s">
        <v>565</v>
      </c>
      <c r="D25" s="288" t="n">
        <v>462.3</v>
      </c>
      <c r="E25" s="289" t="n">
        <v>864.8000000000001</v>
      </c>
    </row>
    <row customHeight="1" ht="12.8" r="26" s="342" spans="1:5">
      <c r="A26" s="264" t="n"/>
      <c r="C26" s="290" t="s">
        <v>566</v>
      </c>
      <c r="D26" s="288" t="n">
        <v>0</v>
      </c>
      <c r="E26" s="289" t="n">
        <v>0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5.1</v>
      </c>
      <c r="E28" s="289" t="n">
        <v>4.7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47.97</v>
      </c>
      <c r="E29" s="289" t="n">
        <v>45.7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0</v>
      </c>
      <c r="E30" s="297" t="n">
        <v>0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947.4</v>
      </c>
      <c r="E34" s="301" t="n">
        <v>1191.4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100</v>
      </c>
      <c r="E35" s="278" t="n">
        <v>100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1672.595</v>
      </c>
      <c r="E37" s="304" t="n">
        <v>1894.3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74.2</v>
      </c>
      <c r="E41" s="289" t="n">
        <v>80.09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0</v>
      </c>
      <c r="E42" s="289" t="n">
        <v>0</v>
      </c>
    </row>
    <row customHeight="1" ht="12.75" r="43" s="342" spans="1:5">
      <c r="A43" s="264" t="n"/>
      <c r="C43" s="290" t="s">
        <v>558</v>
      </c>
      <c r="D43" s="288" t="n">
        <v>0</v>
      </c>
      <c r="E43" s="289" t="n">
        <v>0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0</v>
      </c>
      <c r="E46" s="289" t="n">
        <v>0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0</v>
      </c>
      <c r="E48" s="289" t="n">
        <v>0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0</v>
      </c>
      <c r="E51" s="289" t="n">
        <v>0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0</v>
      </c>
      <c r="E59" s="301" t="n">
        <v>0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0</v>
      </c>
      <c r="E60" s="278" t="n">
        <v>0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0</v>
      </c>
      <c r="E62" s="304" t="n">
        <v>0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0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0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0</v>
      </c>
      <c r="E76" s="289" t="n">
        <v>0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s">
        <v>642</v>
      </c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n"/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142.25</v>
      </c>
      <c r="E11" s="107" t="n">
        <v>214.297</v>
      </c>
      <c r="F11" s="98" t="n">
        <v>95</v>
      </c>
      <c r="G11" s="107" t="n">
        <v>316.1</v>
      </c>
    </row>
    <row customHeight="1" ht="12.8" r="12" s="342" spans="1:7">
      <c r="A12" s="18" t="n">
        <v>0</v>
      </c>
      <c r="B12" s="81" t="s">
        <v>28</v>
      </c>
      <c r="D12" s="98" t="n">
        <v>439.7</v>
      </c>
      <c r="E12" s="107" t="n">
        <v>47.732</v>
      </c>
      <c r="F12" s="98" t="n">
        <v>42.5</v>
      </c>
      <c r="G12" s="107" t="n">
        <v>365</v>
      </c>
    </row>
    <row customHeight="1" ht="12.8" r="13" s="342" spans="1:7">
      <c r="A13" s="18" t="n"/>
      <c r="B13" s="81" t="s">
        <v>29</v>
      </c>
      <c r="D13" s="98" t="n">
        <v>338.7</v>
      </c>
      <c r="E13" s="107" t="n">
        <v>156.48</v>
      </c>
      <c r="F13" s="98" t="n">
        <v>142.3</v>
      </c>
      <c r="G13" s="107" t="n">
        <v>212.6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64</v>
      </c>
      <c r="E14" s="85" t="n">
        <v>198.342</v>
      </c>
      <c r="F14" s="102" t="n">
        <v>439.7</v>
      </c>
      <c r="G14" s="85" t="n">
        <v>245.3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35</v>
      </c>
      <c r="E15" s="85" t="n">
        <v>408.519</v>
      </c>
      <c r="F15" s="102" t="n">
        <v>402.7</v>
      </c>
      <c r="G15" s="85" t="n">
        <v>398.1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36</v>
      </c>
      <c r="E16" s="85" t="n">
        <v>412.35</v>
      </c>
      <c r="F16" s="102" t="n">
        <v>35</v>
      </c>
      <c r="G16" s="85" t="n">
        <v>311.6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25.5</v>
      </c>
      <c r="E17" s="85" t="n">
        <v>339.415</v>
      </c>
      <c r="F17" s="102" t="n">
        <v>65</v>
      </c>
      <c r="G17" s="85" t="n">
        <v>462.1</v>
      </c>
    </row>
    <row customHeight="1" ht="12.8" r="18" s="342" spans="1:7">
      <c r="A18" s="18" t="n">
        <v>0</v>
      </c>
      <c r="B18" s="81" t="s">
        <v>34</v>
      </c>
      <c r="D18" s="98" t="n">
        <v>234.5</v>
      </c>
      <c r="E18" s="107" t="n">
        <v>254</v>
      </c>
      <c r="F18" s="98" t="n">
        <v>275</v>
      </c>
      <c r="G18" s="107" t="n">
        <v>570.7</v>
      </c>
    </row>
    <row customHeight="1" ht="12.8" r="19" s="342" spans="1:7">
      <c r="A19" s="18" t="n">
        <v>0</v>
      </c>
      <c r="B19" s="81" t="s">
        <v>35</v>
      </c>
      <c r="D19" s="98" t="n">
        <v>103.8</v>
      </c>
      <c r="E19" s="107" t="n">
        <v>0</v>
      </c>
      <c r="F19" s="98" t="n">
        <v>246.8</v>
      </c>
      <c r="G19" s="107" t="n">
        <v>0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8</v>
      </c>
      <c r="E24" s="107" t="n">
        <v>666.979</v>
      </c>
      <c r="F24" s="98" t="n">
        <v>191</v>
      </c>
      <c r="G24" s="107" t="n">
        <v>266.9</v>
      </c>
    </row>
    <row customHeight="1" ht="12.8" r="25" s="342" spans="1:7">
      <c r="A25" s="18" t="n">
        <v>1</v>
      </c>
      <c r="B25" s="81" t="s">
        <v>28</v>
      </c>
      <c r="D25" s="98" t="n">
        <v>313.7</v>
      </c>
      <c r="E25" s="107" t="n">
        <v>474.037</v>
      </c>
      <c r="F25" s="98" t="n">
        <v>15</v>
      </c>
      <c r="G25" s="107" t="n">
        <v>276.8</v>
      </c>
    </row>
    <row customHeight="1" ht="12.8" r="26" s="342" spans="1:7">
      <c r="A26" s="18" t="n"/>
      <c r="B26" s="81" t="s">
        <v>29</v>
      </c>
      <c r="D26" s="98" t="n">
        <v>137</v>
      </c>
      <c r="E26" s="107" t="n">
        <v>13.008</v>
      </c>
      <c r="F26" s="98" t="n">
        <v>8</v>
      </c>
      <c r="G26" s="107" t="n">
        <v>701.6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93.2</v>
      </c>
      <c r="E27" s="85" t="n">
        <v>32.389</v>
      </c>
      <c r="F27" s="102" t="n">
        <v>313.7</v>
      </c>
      <c r="G27" s="85" t="n">
        <v>398.4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70</v>
      </c>
      <c r="E28" s="85" t="n">
        <v>94.45099999999999</v>
      </c>
      <c r="F28" s="102" t="n">
        <v>230.2</v>
      </c>
      <c r="G28" s="85" t="n">
        <v>56.5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5</v>
      </c>
      <c r="E29" s="85" t="n">
        <v>44.149</v>
      </c>
      <c r="F29" s="102" t="n">
        <v>70</v>
      </c>
      <c r="G29" s="85" t="n">
        <v>27.3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42</v>
      </c>
      <c r="E30" s="85" t="n">
        <v>86.20699999999999</v>
      </c>
      <c r="F30" s="102" t="n">
        <v>5</v>
      </c>
      <c r="G30" s="85" t="n">
        <v>27</v>
      </c>
    </row>
    <row customHeight="1" ht="12.8" r="31" s="342" spans="1:7">
      <c r="A31" s="18" t="n">
        <v>1</v>
      </c>
      <c r="B31" s="81" t="s">
        <v>34</v>
      </c>
      <c r="D31" s="98" t="n">
        <v>231</v>
      </c>
      <c r="E31" s="107" t="n">
        <v>261.374</v>
      </c>
      <c r="F31" s="98" t="n">
        <v>167.5</v>
      </c>
      <c r="G31" s="107" t="n">
        <v>139.8</v>
      </c>
    </row>
    <row customHeight="1" ht="12.8" r="32" s="342" spans="1:7">
      <c r="A32" s="18" t="n">
        <v>1</v>
      </c>
      <c r="B32" s="81" t="s">
        <v>35</v>
      </c>
      <c r="D32" s="102" t="n">
        <v>47.5</v>
      </c>
      <c r="E32" s="85" t="n">
        <v>0</v>
      </c>
      <c r="F32" s="102" t="n">
        <v>191</v>
      </c>
      <c r="G32" s="85" t="n">
        <v>0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0</v>
      </c>
      <c r="E37" s="107" t="n">
        <v>0</v>
      </c>
      <c r="F37" s="98" t="n">
        <v>0</v>
      </c>
      <c r="G37" s="107" t="n">
        <v>0</v>
      </c>
    </row>
    <row customHeight="1" ht="12.8" r="38" s="342" spans="1:7">
      <c r="A38" s="18" t="n">
        <v>2</v>
      </c>
      <c r="B38" s="81" t="s">
        <v>28</v>
      </c>
      <c r="D38" s="98" t="n">
        <v>0</v>
      </c>
      <c r="E38" s="107" t="n">
        <v>0</v>
      </c>
      <c r="F38" s="98" t="n">
        <v>0</v>
      </c>
      <c r="G38" s="107" t="n">
        <v>0</v>
      </c>
    </row>
    <row customHeight="1" ht="12.8" r="39" s="342" spans="1:7">
      <c r="A39" s="18" t="n"/>
      <c r="B39" s="81" t="s">
        <v>29</v>
      </c>
      <c r="D39" s="98" t="n">
        <v>0</v>
      </c>
      <c r="E39" s="107" t="n">
        <v>0</v>
      </c>
      <c r="F39" s="98" t="n">
        <v>0</v>
      </c>
      <c r="G39" s="107" t="n">
        <v>0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0</v>
      </c>
      <c r="E40" s="85" t="n">
        <v>0</v>
      </c>
      <c r="F40" s="102" t="n">
        <v>0</v>
      </c>
      <c r="G40" s="85" t="n">
        <v>0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0</v>
      </c>
      <c r="E41" s="85" t="n">
        <v>0</v>
      </c>
      <c r="F41" s="102" t="n">
        <v>0</v>
      </c>
      <c r="G41" s="85" t="n">
        <v>0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0</v>
      </c>
      <c r="E42" s="85" t="n">
        <v>0</v>
      </c>
      <c r="F42" s="102" t="n">
        <v>0</v>
      </c>
      <c r="G42" s="85" t="n">
        <v>0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0</v>
      </c>
      <c r="E43" s="85" t="n">
        <v>0</v>
      </c>
      <c r="F43" s="102" t="n">
        <v>0</v>
      </c>
      <c r="G43" s="85" t="n">
        <v>0</v>
      </c>
    </row>
    <row customHeight="1" ht="12.8" r="44" s="342" spans="1:7">
      <c r="A44" s="18" t="n">
        <v>2</v>
      </c>
      <c r="B44" s="81" t="s">
        <v>34</v>
      </c>
      <c r="D44" s="98" t="n">
        <v>0</v>
      </c>
      <c r="E44" s="107" t="n">
        <v>0</v>
      </c>
      <c r="F44" s="98" t="n">
        <v>0</v>
      </c>
      <c r="G44" s="107" t="n">
        <v>0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0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4.384</v>
      </c>
      <c r="E9" s="99" t="n">
        <v>4.3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15.528</v>
      </c>
      <c r="E10" s="99" t="n">
        <v>23.3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369.598</v>
      </c>
      <c r="E11" s="99" t="n">
        <v>513.9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1439.633</v>
      </c>
      <c r="E12" s="99" t="n">
        <v>2245.1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141.412</v>
      </c>
      <c r="E21" s="107" t="n">
        <v>177.6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1531.183</v>
      </c>
      <c r="E22" s="198" t="n">
        <v>1716.7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0</v>
      </c>
      <c r="E23" s="110" t="n">
        <v>0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0</v>
      </c>
      <c r="E33" s="107" t="n">
        <v>0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0</v>
      </c>
      <c r="E34" s="198" t="n">
        <v>0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0</v>
      </c>
      <c r="E35" s="110" t="n">
        <v>0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4.833</v>
      </c>
      <c r="H16" s="154" t="n">
        <v>0.1236</v>
      </c>
      <c r="I16" s="154" t="n">
        <v>407.88</v>
      </c>
      <c r="J16" s="154" t="n">
        <v>0</v>
      </c>
      <c r="K16" s="154" t="n">
        <v>0</v>
      </c>
      <c r="L16" s="154">
        <f>SUM(M16:R16)</f>
        <v/>
      </c>
      <c r="M16" s="154" t="n">
        <v>758.9</v>
      </c>
      <c r="N16" s="154" t="n">
        <v>539.6</v>
      </c>
      <c r="O16" s="154" t="n">
        <v>0</v>
      </c>
      <c r="P16" s="154" t="n">
        <v>117.8</v>
      </c>
      <c r="Q16" s="154" t="n">
        <v>0</v>
      </c>
      <c r="R16" s="154" t="n">
        <v>0</v>
      </c>
      <c r="S16" s="155" t="n">
        <v>0</v>
      </c>
      <c r="T16" s="154" t="n">
        <v>0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4.8</v>
      </c>
      <c r="H17" s="156" t="n">
        <v>0.3</v>
      </c>
      <c r="I17" s="156" t="n">
        <v>531.3</v>
      </c>
      <c r="J17" s="156" t="n">
        <v>0</v>
      </c>
      <c r="K17" s="156" t="n">
        <v>0</v>
      </c>
      <c r="L17" s="156">
        <f>SUM(M17:R17)</f>
        <v/>
      </c>
      <c r="M17" s="156" t="n">
        <v>1333.9</v>
      </c>
      <c r="N17" s="156" t="n">
        <v>666.5</v>
      </c>
      <c r="O17" s="156" t="n">
        <v>0</v>
      </c>
      <c r="P17" s="156" t="n">
        <v>249.9</v>
      </c>
      <c r="Q17" s="156" t="n">
        <v>0</v>
      </c>
      <c r="R17" s="156" t="n">
        <v>0</v>
      </c>
      <c r="S17" s="157" t="n">
        <v>0</v>
      </c>
      <c r="T17" s="156" t="n">
        <v>0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4.833</v>
      </c>
      <c r="H18" s="154" t="n">
        <v>0.1236</v>
      </c>
      <c r="I18" s="154" t="n">
        <v>407.88</v>
      </c>
      <c r="J18" s="154" t="n">
        <v>0</v>
      </c>
      <c r="K18" s="154" t="n">
        <v>0</v>
      </c>
      <c r="L18" s="154">
        <f>SUM(M18:R18)</f>
        <v/>
      </c>
      <c r="M18" s="154" t="n">
        <v>222.7</v>
      </c>
      <c r="N18" s="154" t="n">
        <v>442.6</v>
      </c>
      <c r="O18" s="154" t="n">
        <v>0</v>
      </c>
      <c r="P18" s="154" t="n">
        <v>117.8</v>
      </c>
      <c r="Q18" s="154" t="n">
        <v>0</v>
      </c>
      <c r="R18" s="154" t="n">
        <v>0</v>
      </c>
      <c r="S18" s="155" t="n">
        <v>0</v>
      </c>
      <c r="T18" s="154" t="n">
        <v>0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4.8</v>
      </c>
      <c r="H19" s="156" t="n">
        <v>0.3</v>
      </c>
      <c r="I19" s="156" t="n">
        <v>531.3</v>
      </c>
      <c r="J19" s="156" t="n">
        <v>0</v>
      </c>
      <c r="K19" s="156" t="n">
        <v>0</v>
      </c>
      <c r="L19" s="156">
        <f>SUM(M19:R19)</f>
        <v/>
      </c>
      <c r="M19" s="156" t="n">
        <v>290.6</v>
      </c>
      <c r="N19" s="156" t="n">
        <v>480.2</v>
      </c>
      <c r="O19" s="156" t="n">
        <v>0</v>
      </c>
      <c r="P19" s="156" t="n">
        <v>221.9</v>
      </c>
      <c r="Q19" s="156" t="n">
        <v>0</v>
      </c>
      <c r="R19" s="156" t="n">
        <v>0</v>
      </c>
      <c r="S19" s="157" t="n">
        <v>0</v>
      </c>
      <c r="T19" s="156" t="n">
        <v>0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</v>
      </c>
      <c r="I20" s="154" t="n">
        <v>0</v>
      </c>
      <c r="J20" s="154" t="n">
        <v>0</v>
      </c>
      <c r="K20" s="154" t="n">
        <v>0</v>
      </c>
      <c r="L20" s="154">
        <f>SUM(M20:R20)</f>
        <v/>
      </c>
      <c r="M20" s="154" t="n">
        <v>0</v>
      </c>
      <c r="N20" s="154" t="n">
        <v>0</v>
      </c>
      <c r="O20" s="154" t="n">
        <v>0</v>
      </c>
      <c r="P20" s="154" t="n">
        <v>0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0</v>
      </c>
      <c r="N21" s="156" t="n">
        <v>0</v>
      </c>
      <c r="O21" s="156" t="n">
        <v>0</v>
      </c>
      <c r="P21" s="156" t="n">
        <v>0</v>
      </c>
      <c r="Q21" s="156" t="n">
        <v>0</v>
      </c>
      <c r="R21" s="156" t="n">
        <v>0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0</v>
      </c>
      <c r="J24" s="154" t="n">
        <v>0</v>
      </c>
      <c r="K24" s="154" t="n">
        <v>0</v>
      </c>
      <c r="L24" s="154">
        <f>SUM(M24:R24)</f>
        <v/>
      </c>
      <c r="M24" s="154" t="n">
        <v>0</v>
      </c>
      <c r="N24" s="154" t="n">
        <v>0</v>
      </c>
      <c r="O24" s="154" t="n">
        <v>0</v>
      </c>
      <c r="P24" s="154" t="n">
        <v>0</v>
      </c>
      <c r="Q24" s="154" t="n">
        <v>0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0</v>
      </c>
      <c r="J25" s="156" t="n">
        <v>0</v>
      </c>
      <c r="K25" s="156" t="n">
        <v>0</v>
      </c>
      <c r="L25" s="156">
        <f>SUM(M25:R25)</f>
        <v/>
      </c>
      <c r="M25" s="156" t="n">
        <v>0</v>
      </c>
      <c r="N25" s="156" t="n">
        <v>0</v>
      </c>
      <c r="O25" s="156" t="n">
        <v>0</v>
      </c>
      <c r="P25" s="156" t="n">
        <v>0</v>
      </c>
      <c r="Q25" s="156" t="n">
        <v>0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0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0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104</v>
      </c>
      <c r="N28" s="154" t="n">
        <v>75.59999999999999</v>
      </c>
      <c r="O28" s="154" t="n">
        <v>0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262.2</v>
      </c>
      <c r="N29" s="156" t="n">
        <v>75.60000000000001</v>
      </c>
      <c r="O29" s="156" t="n">
        <v>0</v>
      </c>
      <c r="P29" s="156" t="n">
        <v>28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</v>
      </c>
      <c r="H30" s="154" t="n">
        <v>0</v>
      </c>
      <c r="I30" s="154" t="n">
        <v>0</v>
      </c>
      <c r="J30" s="154" t="n">
        <v>0</v>
      </c>
      <c r="K30" s="154" t="n">
        <v>0</v>
      </c>
      <c r="L30" s="154">
        <f>SUM(M30:R30)</f>
        <v/>
      </c>
      <c r="M30" s="154" t="n">
        <v>0</v>
      </c>
      <c r="N30" s="154" t="n">
        <v>0</v>
      </c>
      <c r="O30" s="154" t="n">
        <v>0</v>
      </c>
      <c r="P30" s="154" t="n">
        <v>0</v>
      </c>
      <c r="Q30" s="154" t="n">
        <v>0</v>
      </c>
      <c r="R30" s="154" t="n">
        <v>0</v>
      </c>
      <c r="S30" s="155" t="n">
        <v>0</v>
      </c>
      <c r="T30" s="154" t="n">
        <v>0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</v>
      </c>
      <c r="H31" s="156" t="n">
        <v>0</v>
      </c>
      <c r="I31" s="156" t="n">
        <v>0</v>
      </c>
      <c r="J31" s="156" t="n">
        <v>0</v>
      </c>
      <c r="K31" s="156" t="n">
        <v>0</v>
      </c>
      <c r="L31" s="156">
        <f>SUM(M31:R31)</f>
        <v/>
      </c>
      <c r="M31" s="156" t="n">
        <v>0</v>
      </c>
      <c r="N31" s="156" t="n">
        <v>0</v>
      </c>
      <c r="O31" s="156" t="n">
        <v>0</v>
      </c>
      <c r="P31" s="156" t="n">
        <v>0</v>
      </c>
      <c r="Q31" s="156" t="n">
        <v>0</v>
      </c>
      <c r="R31" s="156" t="n">
        <v>0</v>
      </c>
      <c r="S31" s="157" t="n">
        <v>0</v>
      </c>
      <c r="T31" s="156" t="n">
        <v>0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0</v>
      </c>
      <c r="N34" s="154" t="n">
        <v>0</v>
      </c>
      <c r="O34" s="154" t="n">
        <v>0</v>
      </c>
      <c r="P34" s="154" t="n">
        <v>0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0</v>
      </c>
      <c r="N35" s="156" t="n">
        <v>0</v>
      </c>
      <c r="O35" s="156" t="n">
        <v>0</v>
      </c>
      <c r="P35" s="156" t="n">
        <v>0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</v>
      </c>
      <c r="I38" s="154" t="n">
        <v>0</v>
      </c>
      <c r="J38" s="154" t="n">
        <v>0</v>
      </c>
      <c r="K38" s="154" t="n">
        <v>0</v>
      </c>
      <c r="L38" s="154">
        <f>SUM(M38:R38)</f>
        <v/>
      </c>
      <c r="M38" s="154" t="n">
        <v>0</v>
      </c>
      <c r="N38" s="154" t="n">
        <v>0</v>
      </c>
      <c r="O38" s="154" t="n">
        <v>0</v>
      </c>
      <c r="P38" s="154" t="n">
        <v>0</v>
      </c>
      <c r="Q38" s="154" t="n">
        <v>0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</v>
      </c>
      <c r="I39" s="156" t="n">
        <v>0</v>
      </c>
      <c r="J39" s="156" t="n">
        <v>0</v>
      </c>
      <c r="K39" s="156" t="n">
        <v>0</v>
      </c>
      <c r="L39" s="156">
        <f>SUM(M39:R39)</f>
        <v/>
      </c>
      <c r="M39" s="156" t="n">
        <v>0</v>
      </c>
      <c r="N39" s="156" t="n">
        <v>0</v>
      </c>
      <c r="O39" s="156" t="n">
        <v>0</v>
      </c>
      <c r="P39" s="156" t="n">
        <v>0</v>
      </c>
      <c r="Q39" s="156" t="n">
        <v>0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0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0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0</v>
      </c>
      <c r="N48" s="154" t="n">
        <v>0</v>
      </c>
      <c r="O48" s="154" t="n">
        <v>0</v>
      </c>
      <c r="P48" s="154" t="n">
        <v>0</v>
      </c>
      <c r="Q48" s="154" t="n">
        <v>0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0</v>
      </c>
      <c r="N49" s="156" t="n">
        <v>0</v>
      </c>
      <c r="O49" s="156" t="n">
        <v>0</v>
      </c>
      <c r="P49" s="156" t="n">
        <v>0</v>
      </c>
      <c r="Q49" s="156" t="n">
        <v>0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</v>
      </c>
      <c r="H50" s="154" t="n">
        <v>0</v>
      </c>
      <c r="I50" s="154" t="n">
        <v>0</v>
      </c>
      <c r="J50" s="154" t="n">
        <v>0</v>
      </c>
      <c r="K50" s="154" t="n">
        <v>0</v>
      </c>
      <c r="L50" s="154">
        <f>SUM(M50:R50)</f>
        <v/>
      </c>
      <c r="M50" s="154" t="n">
        <v>0</v>
      </c>
      <c r="N50" s="154" t="n">
        <v>0</v>
      </c>
      <c r="O50" s="154" t="n">
        <v>0</v>
      </c>
      <c r="P50" s="154" t="n">
        <v>0</v>
      </c>
      <c r="Q50" s="154" t="n">
        <v>0</v>
      </c>
      <c r="R50" s="154" t="n">
        <v>0</v>
      </c>
      <c r="S50" s="155" t="n">
        <v>0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</v>
      </c>
      <c r="H51" s="156" t="n">
        <v>0</v>
      </c>
      <c r="I51" s="156" t="n">
        <v>0</v>
      </c>
      <c r="J51" s="156" t="n">
        <v>0</v>
      </c>
      <c r="K51" s="156" t="n">
        <v>0</v>
      </c>
      <c r="L51" s="156">
        <f>SUM(M51:R51)</f>
        <v/>
      </c>
      <c r="M51" s="156" t="n">
        <v>0</v>
      </c>
      <c r="N51" s="156" t="n">
        <v>0</v>
      </c>
      <c r="O51" s="156" t="n">
        <v>0</v>
      </c>
      <c r="P51" s="156" t="n">
        <v>0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0</v>
      </c>
      <c r="N52" s="154" t="n">
        <v>0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44</v>
      </c>
      <c r="N53" s="156" t="n">
        <v>0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0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432.2</v>
      </c>
      <c r="N58" s="154" t="n">
        <v>21.4</v>
      </c>
      <c r="O58" s="154" t="n">
        <v>0</v>
      </c>
      <c r="P58" s="154" t="n">
        <v>0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737.1</v>
      </c>
      <c r="N59" s="156" t="n">
        <v>110.7</v>
      </c>
      <c r="O59" s="156" t="n">
        <v>0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0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0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0</v>
      </c>
      <c r="N64" s="154" t="n">
        <v>0</v>
      </c>
      <c r="O64" s="154" t="n">
        <v>0</v>
      </c>
      <c r="P64" s="154" t="n">
        <v>0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0</v>
      </c>
      <c r="N65" s="156" t="n">
        <v>0</v>
      </c>
      <c r="O65" s="156" t="n">
        <v>0</v>
      </c>
      <c r="P65" s="156" t="n">
        <v>0</v>
      </c>
      <c r="Q65" s="156" t="n">
        <v>0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0</v>
      </c>
      <c r="N66" s="154" t="n">
        <v>0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0</v>
      </c>
      <c r="N67" s="156" t="n">
        <v>0</v>
      </c>
      <c r="O67" s="156" t="n">
        <v>0</v>
      </c>
      <c r="P67" s="156" t="n">
        <v>0</v>
      </c>
      <c r="Q67" s="156" t="n">
        <v>0</v>
      </c>
      <c r="R67" s="156" t="n">
        <v>0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0</v>
      </c>
      <c r="N68" s="154" t="n">
        <v>0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0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0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0</v>
      </c>
      <c r="O78" s="154" t="n">
        <v>0</v>
      </c>
      <c r="P78" s="154" t="n">
        <v>0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0</v>
      </c>
      <c r="O79" s="156" t="n">
        <v>0</v>
      </c>
      <c r="P79" s="156" t="n">
        <v>0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0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0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0</v>
      </c>
      <c r="J84" s="154" t="n">
        <v>0</v>
      </c>
      <c r="K84" s="154" t="n">
        <v>0</v>
      </c>
      <c r="L84" s="154">
        <f>SUM(M84:R84)</f>
        <v/>
      </c>
      <c r="M84" s="154" t="n">
        <v>0</v>
      </c>
      <c r="N84" s="154" t="n">
        <v>0</v>
      </c>
      <c r="O84" s="154" t="n">
        <v>0</v>
      </c>
      <c r="P84" s="154" t="n">
        <v>0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0</v>
      </c>
      <c r="J85" s="156" t="n">
        <v>0</v>
      </c>
      <c r="K85" s="156" t="n">
        <v>0</v>
      </c>
      <c r="L85" s="156">
        <f>SUM(M85:R85)</f>
        <v/>
      </c>
      <c r="M85" s="156" t="n">
        <v>0</v>
      </c>
      <c r="N85" s="156" t="n">
        <v>0</v>
      </c>
      <c r="O85" s="156" t="n">
        <v>0</v>
      </c>
      <c r="P85" s="156" t="n">
        <v>0</v>
      </c>
      <c r="Q85" s="156" t="n">
        <v>0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28.3</v>
      </c>
      <c r="G12" s="194" t="n">
        <v>82.5</v>
      </c>
      <c r="H12" s="154" t="n">
        <v>192.1</v>
      </c>
      <c r="I12" s="154" t="n">
        <v>710.12982</v>
      </c>
      <c r="J12" s="155" t="n">
        <v>576.5</v>
      </c>
      <c r="K12" s="194" t="n">
        <v>0</v>
      </c>
      <c r="L12" s="154" t="n">
        <v>59.4</v>
      </c>
      <c r="M12" s="154" t="n">
        <v>52</v>
      </c>
      <c r="N12" s="155" t="n">
        <v>0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30.3</v>
      </c>
      <c r="G13" s="199" t="n">
        <v>107.6</v>
      </c>
      <c r="H13" s="200" t="n">
        <v>284.6</v>
      </c>
      <c r="I13" s="200" t="n">
        <v>1205.6</v>
      </c>
      <c r="J13" s="201" t="n">
        <v>110.6</v>
      </c>
      <c r="K13" s="199" t="n">
        <v>30.3</v>
      </c>
      <c r="L13" s="200" t="n">
        <v>95.90000000000001</v>
      </c>
      <c r="M13" s="200" t="n">
        <v>59.9</v>
      </c>
      <c r="N13" s="201" t="n">
        <v>0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28.3</v>
      </c>
      <c r="G14" s="194" t="n">
        <v>60</v>
      </c>
      <c r="H14" s="154" t="n">
        <v>110</v>
      </c>
      <c r="I14" s="154" t="n">
        <v>710.12982</v>
      </c>
      <c r="J14" s="155" t="n">
        <v>576.5</v>
      </c>
      <c r="K14" s="194" t="n">
        <v>0</v>
      </c>
      <c r="L14" s="154" t="n">
        <v>59.4</v>
      </c>
      <c r="M14" s="154" t="n">
        <v>52</v>
      </c>
      <c r="N14" s="155" t="n">
        <v>0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30.3</v>
      </c>
      <c r="G15" s="199" t="n">
        <v>63</v>
      </c>
      <c r="H15" s="200" t="n">
        <v>283.5</v>
      </c>
      <c r="I15" s="200" t="n">
        <v>1109.9</v>
      </c>
      <c r="J15" s="201" t="n">
        <v>110.6</v>
      </c>
      <c r="K15" s="199" t="n">
        <v>30.3</v>
      </c>
      <c r="L15" s="200" t="n">
        <v>95.90000000000001</v>
      </c>
      <c r="M15" s="200" t="n">
        <v>59.9</v>
      </c>
      <c r="N15" s="201" t="n">
        <v>0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22.5</v>
      </c>
      <c r="H24" s="154" t="n">
        <v>81.3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44.6</v>
      </c>
      <c r="H25" s="200" t="n">
        <v>0</v>
      </c>
      <c r="I25" s="200" t="n">
        <v>95.7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0.8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1.1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/>
      <c r="G12" s="231" t="n"/>
      <c r="H12" s="232" t="n"/>
      <c r="I12" s="231" t="n"/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/>
      <c r="G13" s="235" t="n"/>
      <c r="H13" s="236" t="n"/>
      <c r="I13" s="235" t="n"/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/>
      <c r="G14" s="231" t="n"/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/>
      <c r="G15" s="235" t="n"/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0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0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0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0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0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0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0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0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0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0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0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0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0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0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0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0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0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0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0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0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0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/>
      <c r="F13" s="236" t="n"/>
      <c r="G13" s="235" t="n"/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/>
      <c r="F15" s="237" t="n"/>
      <c r="G15" s="238" t="n"/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202</v>
      </c>
      <c r="F13" s="154" t="n">
        <v>0</v>
      </c>
      <c r="G13" s="154" t="n">
        <v>77</v>
      </c>
      <c r="H13" s="154" t="n">
        <v>0</v>
      </c>
      <c r="I13" s="196" t="n">
        <v>125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95</v>
      </c>
      <c r="F14" s="200" t="n">
        <v>0</v>
      </c>
      <c r="G14" s="200" t="n">
        <v>0</v>
      </c>
      <c r="H14" s="200" t="n">
        <v>0</v>
      </c>
      <c r="I14" s="203" t="n">
        <v>95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202</v>
      </c>
      <c r="F15" s="154" t="n">
        <v>0</v>
      </c>
      <c r="G15" s="154" t="n">
        <v>77</v>
      </c>
      <c r="H15" s="154" t="n">
        <v>0</v>
      </c>
      <c r="I15" s="196" t="n">
        <v>125</v>
      </c>
    </row>
    <row customHeight="1" ht="12.8" r="16" s="342" spans="1:9">
      <c r="B16" s="256" t="n"/>
      <c r="C16" s="100" t="n"/>
      <c r="D16" s="100">
        <f>$D$14</f>
        <v/>
      </c>
      <c r="E16" s="202" t="n">
        <v>95</v>
      </c>
      <c r="F16" s="200" t="n">
        <v>0</v>
      </c>
      <c r="G16" s="200" t="n">
        <v>0</v>
      </c>
      <c r="H16" s="200" t="n">
        <v>0</v>
      </c>
      <c r="I16" s="203" t="n">
        <v>95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