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666750" cy="7143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PSD Bank Nürnberg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Willy-Brandt-Platz 8</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90402 Nürnberg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+49 911 2385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+49 911 2385 199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info@psd-nuernberg.de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www.psd-nuernberg.de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630.6</v>
      </c>
      <c r="E21" s="378" t="n">
        <v>577.6</v>
      </c>
      <c r="F21" s="377" t="n">
        <v>624.605943</v>
      </c>
      <c r="G21" s="378" t="n">
        <v>640.319373</v>
      </c>
      <c r="H21" s="377" t="n">
        <v>486.033353</v>
      </c>
      <c r="I21" s="378" t="n">
        <v>488.164066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1042.21682</v>
      </c>
      <c r="E23" s="386" t="n">
        <v>933.583672</v>
      </c>
      <c r="F23" s="385" t="n">
        <v>1067.355718</v>
      </c>
      <c r="G23" s="386" t="n">
        <v>1037.905007</v>
      </c>
      <c r="H23" s="385" t="n">
        <v>904.355507</v>
      </c>
      <c r="I23" s="386" t="n">
        <v>869.749142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v>0</v>
      </c>
      <c r="F28" s="399" t="n">
        <v>0</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630.6</v>
      </c>
      <c r="E9" s="622" t="n">
        <v>577.6</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1042.21682</v>
      </c>
      <c r="E12" s="622" t="n">
        <v>933.583672</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4.59</v>
      </c>
      <c r="E28" s="635" t="n">
        <v>4.03</v>
      </c>
    </row>
    <row customHeight="1" ht="30" r="29" s="349">
      <c r="A29" s="613" t="n">
        <v>0</v>
      </c>
      <c r="B29" s="640" t="inlineStr">
        <is>
          <t>average loan-to-value ratio, weighted using the mortgage lending value
section 28 para. 2 no. 3</t>
        </is>
      </c>
      <c r="C29" s="636" t="inlineStr">
        <is>
          <t>%</t>
        </is>
      </c>
      <c r="D29" s="634" t="n">
        <v>51.17</v>
      </c>
      <c r="E29" s="635" t="n">
        <v>51.88</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21.04.2022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PSD</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PSD Bank Nürnberg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24.866372</v>
      </c>
      <c r="F11" s="424" t="n">
        <v>0</v>
      </c>
      <c r="G11" s="425" t="n">
        <v>23.86676</v>
      </c>
    </row>
    <row customHeight="1" ht="12.8" r="12" s="349">
      <c r="A12" s="365" t="n">
        <v>0</v>
      </c>
      <c r="B12" s="422" t="inlineStr">
        <is>
          <t>&gt; 0,5 years and &lt;= 1 year</t>
        </is>
      </c>
      <c r="C12" s="423" t="n"/>
      <c r="D12" s="424" t="n">
        <v>0</v>
      </c>
      <c r="E12" s="425" t="n">
        <v>25.339865</v>
      </c>
      <c r="F12" s="424" t="n">
        <v>5</v>
      </c>
      <c r="G12" s="425" t="n">
        <v>20.566101</v>
      </c>
    </row>
    <row customHeight="1" ht="12.8" r="13" s="349">
      <c r="A13" s="365" t="n">
        <v>0</v>
      </c>
      <c r="B13" s="422" t="inlineStr">
        <is>
          <t>&gt; 1  year and &lt;= 1,5 years</t>
        </is>
      </c>
      <c r="C13" s="423" t="n"/>
      <c r="D13" s="424" t="n">
        <v>0</v>
      </c>
      <c r="E13" s="425" t="n">
        <v>32.605632</v>
      </c>
      <c r="F13" s="424" t="n">
        <v>0</v>
      </c>
      <c r="G13" s="425" t="n">
        <v>20.130744</v>
      </c>
    </row>
    <row customHeight="1" ht="12.8" r="14" s="349">
      <c r="A14" s="365" t="n">
        <v>0</v>
      </c>
      <c r="B14" s="422" t="inlineStr">
        <is>
          <t>&gt; 1,5 years and &lt;= 2 years</t>
        </is>
      </c>
      <c r="C14" s="422" t="n"/>
      <c r="D14" s="426" t="n">
        <v>5</v>
      </c>
      <c r="E14" s="427" t="n">
        <v>36.185832</v>
      </c>
      <c r="F14" s="426" t="n">
        <v>0</v>
      </c>
      <c r="G14" s="427" t="n">
        <v>22.655205</v>
      </c>
    </row>
    <row customHeight="1" ht="12.8" r="15" s="349">
      <c r="A15" s="365" t="n">
        <v>0</v>
      </c>
      <c r="B15" s="422" t="inlineStr">
        <is>
          <t>&gt; 2 years and &lt;= 3 years</t>
        </is>
      </c>
      <c r="C15" s="422" t="n"/>
      <c r="D15" s="426" t="n">
        <v>10</v>
      </c>
      <c r="E15" s="427" t="n">
        <v>92.55997000000001</v>
      </c>
      <c r="F15" s="426" t="n">
        <v>5</v>
      </c>
      <c r="G15" s="427" t="n">
        <v>63.757046</v>
      </c>
    </row>
    <row customHeight="1" ht="12.8" r="16" s="349">
      <c r="A16" s="365" t="n">
        <v>0</v>
      </c>
      <c r="B16" s="422" t="inlineStr">
        <is>
          <t>&gt; 3 years and &lt;= 4 years</t>
        </is>
      </c>
      <c r="C16" s="422" t="n"/>
      <c r="D16" s="426" t="n">
        <v>50</v>
      </c>
      <c r="E16" s="427" t="n">
        <v>104.035898</v>
      </c>
      <c r="F16" s="426" t="n">
        <v>10</v>
      </c>
      <c r="G16" s="427" t="n">
        <v>87.56120300000001</v>
      </c>
    </row>
    <row customHeight="1" ht="12.8" r="17" s="349">
      <c r="A17" s="365" t="n">
        <v>0</v>
      </c>
      <c r="B17" s="422" t="inlineStr">
        <is>
          <t>&gt; 4 years and &lt;= 5 years</t>
        </is>
      </c>
      <c r="C17" s="422" t="n"/>
      <c r="D17" s="426" t="n">
        <v>58</v>
      </c>
      <c r="E17" s="427" t="n">
        <v>90.142544</v>
      </c>
      <c r="F17" s="426" t="n">
        <v>50</v>
      </c>
      <c r="G17" s="427" t="n">
        <v>100.234824</v>
      </c>
    </row>
    <row customHeight="1" ht="12.8" r="18" s="349">
      <c r="A18" s="365" t="n">
        <v>0</v>
      </c>
      <c r="B18" s="422" t="inlineStr">
        <is>
          <t>&gt; 5 years and &lt;= 10 years</t>
        </is>
      </c>
      <c r="C18" s="423" t="n"/>
      <c r="D18" s="424" t="n">
        <v>140.6</v>
      </c>
      <c r="E18" s="425" t="n">
        <v>317.399479</v>
      </c>
      <c r="F18" s="424" t="n">
        <v>148</v>
      </c>
      <c r="G18" s="425" t="n">
        <v>315.379464</v>
      </c>
    </row>
    <row customHeight="1" ht="12.8" r="19" s="349">
      <c r="A19" s="365" t="n">
        <v>0</v>
      </c>
      <c r="B19" s="422" t="inlineStr">
        <is>
          <t>&gt; 10 years</t>
        </is>
      </c>
      <c r="C19" s="423" t="n"/>
      <c r="D19" s="424" t="n">
        <v>367</v>
      </c>
      <c r="E19" s="425" t="n">
        <v>319.081225</v>
      </c>
      <c r="F19" s="424" t="n">
        <v>359.6</v>
      </c>
      <c r="G19" s="425" t="n">
        <v>279.432324</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1010.564894</v>
      </c>
      <c r="E9" s="438" t="n">
        <v>905.074129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7.651926</v>
      </c>
      <c r="E10" s="440" t="n">
        <v>5.509542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267.537774</v>
      </c>
      <c r="H16" s="490" t="n">
        <v>750.679046</v>
      </c>
      <c r="I16" s="490" t="n">
        <v>0</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240.100957</v>
      </c>
      <c r="H17" s="492" t="n">
        <v>670.482716</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267.537774</v>
      </c>
      <c r="H18" s="490" t="n">
        <v>750.679046</v>
      </c>
      <c r="I18" s="490" t="n">
        <v>0</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240.100957</v>
      </c>
      <c r="H19" s="492" t="n">
        <v>670.482716</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24</v>
      </c>
      <c r="F13" s="490" t="n">
        <v>0</v>
      </c>
      <c r="G13" s="490" t="n">
        <v>0</v>
      </c>
      <c r="H13" s="490" t="n">
        <v>0</v>
      </c>
      <c r="I13" s="535" t="n">
        <v>24</v>
      </c>
    </row>
    <row customHeight="1" ht="12.8" r="14" s="349">
      <c r="B14" s="604" t="n"/>
      <c r="C14" s="439" t="n"/>
      <c r="D14" s="439">
        <f>"Jahr "&amp;(AktJahr-1)</f>
        <v/>
      </c>
      <c r="E14" s="536" t="n">
        <v>23</v>
      </c>
      <c r="F14" s="539" t="n">
        <v>0</v>
      </c>
      <c r="G14" s="539" t="n">
        <v>0</v>
      </c>
      <c r="H14" s="539" t="n">
        <v>0</v>
      </c>
      <c r="I14" s="541" t="n">
        <v>23</v>
      </c>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v>11</v>
      </c>
      <c r="F33" s="490" t="n">
        <v>0</v>
      </c>
      <c r="G33" s="490" t="n">
        <v>0</v>
      </c>
      <c r="H33" s="490" t="n">
        <v>0</v>
      </c>
      <c r="I33" s="535" t="n">
        <v>11</v>
      </c>
    </row>
    <row customHeight="1" ht="12.8" r="34" s="349">
      <c r="B34" s="604" t="n"/>
      <c r="C34" s="439" t="n"/>
      <c r="D34" s="439">
        <f>$D$14</f>
        <v/>
      </c>
      <c r="E34" s="536" t="n">
        <v>10</v>
      </c>
      <c r="F34" s="539" t="n">
        <v>0</v>
      </c>
      <c r="G34" s="539" t="n">
        <v>0</v>
      </c>
      <c r="H34" s="539" t="n">
        <v>0</v>
      </c>
      <c r="I34" s="541" t="n">
        <v>10</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v>5</v>
      </c>
      <c r="F55" s="490" t="n">
        <v>0</v>
      </c>
      <c r="G55" s="490" t="n">
        <v>0</v>
      </c>
      <c r="H55" s="490" t="n">
        <v>0</v>
      </c>
      <c r="I55" s="535" t="n">
        <v>5</v>
      </c>
    </row>
    <row customHeight="1" ht="12.8" r="56" s="349">
      <c r="B56" s="604" t="n"/>
      <c r="C56" s="439" t="n"/>
      <c r="D56" s="439">
        <f>$D$14</f>
        <v/>
      </c>
      <c r="E56" s="536" t="n">
        <v>5</v>
      </c>
      <c r="F56" s="539" t="n">
        <v>0</v>
      </c>
      <c r="G56" s="539" t="n">
        <v>0</v>
      </c>
      <c r="H56" s="539" t="n">
        <v>0</v>
      </c>
      <c r="I56" s="541" t="n">
        <v>5</v>
      </c>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8</v>
      </c>
      <c r="F85" s="490" t="n">
        <v>0</v>
      </c>
      <c r="G85" s="490" t="n">
        <v>0</v>
      </c>
      <c r="H85" s="490" t="n">
        <v>0</v>
      </c>
      <c r="I85" s="535" t="n">
        <v>8</v>
      </c>
    </row>
    <row customHeight="1" ht="12.8" r="86" s="349">
      <c r="B86" s="604" t="n"/>
      <c r="C86" s="439" t="n"/>
      <c r="D86" s="439">
        <f>$D$14</f>
        <v/>
      </c>
      <c r="E86" s="536" t="n">
        <v>8</v>
      </c>
      <c r="F86" s="539" t="n">
        <v>0</v>
      </c>
      <c r="G86" s="539" t="n">
        <v>0</v>
      </c>
      <c r="H86" s="539" t="n">
        <v>0</v>
      </c>
      <c r="I86" s="541" t="n">
        <v>8</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