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666750" cy="71437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PSD Bank Nürnberg eG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Willy-Brandt-Platz 8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90402 Nürnberg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+49 911 2385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+49 911 2385 199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info@psd-nuernberg.de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www.psd-nuernberg.de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577.6</v>
      </c>
      <c r="E21" s="373" t="n">
        <v>557.6</v>
      </c>
      <c r="F21" s="372" t="n">
        <v>640.319373</v>
      </c>
      <c r="G21" s="373" t="n">
        <v>634.14611</v>
      </c>
      <c r="H21" s="372" t="n">
        <v>488.164066</v>
      </c>
      <c r="I21" s="373" t="n">
        <v>882.476947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933.583672</v>
      </c>
      <c r="E23" s="381" t="n">
        <v>760.5546440000001</v>
      </c>
      <c r="F23" s="380" t="n">
        <v>1037.905007</v>
      </c>
      <c r="G23" s="381" t="n">
        <v>850.756196</v>
      </c>
      <c r="H23" s="380" t="n">
        <v>869.749142</v>
      </c>
      <c r="I23" s="381" t="n">
        <v>1031.860631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0</v>
      </c>
      <c r="E28" s="395" t="n">
        <v>0</v>
      </c>
      <c r="F28" s="394" t="n">
        <v>0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577.6</v>
      </c>
      <c r="E9" s="605" t="n">
        <v>557.6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933.583672</v>
      </c>
      <c r="E12" s="617" t="n">
        <v>760.5546440000001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4.03</v>
      </c>
      <c r="E28" s="621" t="n">
        <v>3.61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51.88</v>
      </c>
      <c r="E29" s="621" t="n">
        <v>52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23.04.2021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PSD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PSD Bank Nürnberg eG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23.86676</v>
      </c>
      <c r="F11" s="419" t="n">
        <v>0</v>
      </c>
      <c r="G11" s="420" t="n">
        <v>19.928347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5</v>
      </c>
      <c r="E12" s="420" t="n">
        <v>20.566101</v>
      </c>
      <c r="F12" s="419" t="n">
        <v>0</v>
      </c>
      <c r="G12" s="420" t="n">
        <v>17.706053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20.130744</v>
      </c>
      <c r="F13" s="419" t="n">
        <v>0</v>
      </c>
      <c r="G13" s="420" t="n">
        <v>18.658032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0</v>
      </c>
      <c r="E14" s="422" t="n">
        <v>22.655205</v>
      </c>
      <c r="F14" s="421" t="n">
        <v>5</v>
      </c>
      <c r="G14" s="422" t="n">
        <v>17.660001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5</v>
      </c>
      <c r="E15" s="422" t="n">
        <v>63.757046</v>
      </c>
      <c r="F15" s="421" t="n">
        <v>0</v>
      </c>
      <c r="G15" s="422" t="n">
        <v>35.244033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10</v>
      </c>
      <c r="E16" s="422" t="n">
        <v>87.56120300000001</v>
      </c>
      <c r="F16" s="421" t="n">
        <v>5</v>
      </c>
      <c r="G16" s="422" t="n">
        <v>57.03778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50</v>
      </c>
      <c r="E17" s="422" t="n">
        <v>100.234824</v>
      </c>
      <c r="F17" s="421" t="n">
        <v>10</v>
      </c>
      <c r="G17" s="422" t="n">
        <v>81.541883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148</v>
      </c>
      <c r="E18" s="420" t="n">
        <v>315.379464</v>
      </c>
      <c r="F18" s="419" t="n">
        <v>193</v>
      </c>
      <c r="G18" s="420" t="n">
        <v>301.264689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359.6</v>
      </c>
      <c r="E19" s="420" t="n">
        <v>279.432324</v>
      </c>
      <c r="F19" s="419" t="n">
        <v>344.6</v>
      </c>
      <c r="G19" s="420" t="n">
        <v>211.513822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905.074129</v>
      </c>
      <c r="E9" s="432" t="n">
        <v>734.366591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5.509542</v>
      </c>
      <c r="E10" s="432" t="n">
        <v>3.188052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240.100957</v>
      </c>
      <c r="H16" s="483" t="n">
        <v>670.482716</v>
      </c>
      <c r="I16" s="483" t="n">
        <v>0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0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191.029737</v>
      </c>
      <c r="H17" s="485" t="n">
        <v>546.524906</v>
      </c>
      <c r="I17" s="485" t="n">
        <v>0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240.100957</v>
      </c>
      <c r="H18" s="483" t="n">
        <v>670.482716</v>
      </c>
      <c r="I18" s="483" t="n">
        <v>0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0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191.029737</v>
      </c>
      <c r="H19" s="485" t="n">
        <v>546.524906</v>
      </c>
      <c r="I19" s="485" t="n">
        <v>0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23</v>
      </c>
      <c r="F13" s="483" t="n">
        <v>0</v>
      </c>
      <c r="G13" s="483" t="n">
        <v>0</v>
      </c>
      <c r="H13" s="483" t="n">
        <v>0</v>
      </c>
      <c r="I13" s="525" t="n">
        <v>23</v>
      </c>
    </row>
    <row customHeight="1" ht="12.8" r="14" s="344">
      <c r="B14" s="588" t="n"/>
      <c r="C14" s="433" t="n"/>
      <c r="D14" s="433">
        <f>"Jahr "&amp;(AktJahr-1)</f>
        <v/>
      </c>
      <c r="E14" s="530" t="n">
        <v>23</v>
      </c>
      <c r="F14" s="528" t="n">
        <v>0</v>
      </c>
      <c r="G14" s="528" t="n">
        <v>0</v>
      </c>
      <c r="H14" s="528" t="n">
        <v>0</v>
      </c>
      <c r="I14" s="531" t="n">
        <v>23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10</v>
      </c>
      <c r="F27" s="483" t="n">
        <v>0</v>
      </c>
      <c r="G27" s="483" t="n">
        <v>0</v>
      </c>
      <c r="H27" s="483" t="n">
        <v>0</v>
      </c>
      <c r="I27" s="525" t="n">
        <v>10</v>
      </c>
    </row>
    <row customHeight="1" ht="12.8" r="28" s="344">
      <c r="B28" s="588" t="n"/>
      <c r="C28" s="433" t="n"/>
      <c r="D28" s="433">
        <f>$D$14</f>
        <v/>
      </c>
      <c r="E28" s="530" t="n">
        <v>10</v>
      </c>
      <c r="F28" s="528" t="n">
        <v>0</v>
      </c>
      <c r="G28" s="528" t="n">
        <v>0</v>
      </c>
      <c r="H28" s="528" t="n">
        <v>0</v>
      </c>
      <c r="I28" s="531" t="n">
        <v>10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5</v>
      </c>
      <c r="F49" s="483" t="n">
        <v>0</v>
      </c>
      <c r="G49" s="483" t="n">
        <v>0</v>
      </c>
      <c r="H49" s="483" t="n">
        <v>0</v>
      </c>
      <c r="I49" s="525" t="n">
        <v>5</v>
      </c>
    </row>
    <row customHeight="1" ht="12.8" r="50" s="344">
      <c r="B50" s="588" t="n"/>
      <c r="C50" s="433" t="n"/>
      <c r="D50" s="433">
        <f>$D$14</f>
        <v/>
      </c>
      <c r="E50" s="530" t="n">
        <v>5</v>
      </c>
      <c r="F50" s="528" t="n">
        <v>0</v>
      </c>
      <c r="G50" s="528" t="n">
        <v>0</v>
      </c>
      <c r="H50" s="528" t="n">
        <v>0</v>
      </c>
      <c r="I50" s="531" t="n">
        <v>5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8</v>
      </c>
      <c r="F85" s="483" t="n">
        <v>0</v>
      </c>
      <c r="G85" s="483" t="n">
        <v>0</v>
      </c>
      <c r="H85" s="483" t="n">
        <v>0</v>
      </c>
      <c r="I85" s="525" t="n">
        <v>8</v>
      </c>
    </row>
    <row customHeight="1" ht="12.8" r="86" s="344">
      <c r="B86" s="588" t="n"/>
      <c r="C86" s="433" t="n"/>
      <c r="D86" s="433">
        <f>$D$14</f>
        <v/>
      </c>
      <c r="E86" s="530" t="n">
        <v>8</v>
      </c>
      <c r="F86" s="528" t="n">
        <v>0</v>
      </c>
      <c r="G86" s="528" t="n">
        <v>0</v>
      </c>
      <c r="H86" s="528" t="n">
        <v>0</v>
      </c>
      <c r="I86" s="531" t="n">
        <v>8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