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<sst xmlns="http://schemas.openxmlformats.org/spreadsheetml/2006/main" uniqueCount="655">
  <si>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Bayerische Landesbank</t>
  </si>
  <si>
    <t>Brienner Str. 18</t>
  </si>
  <si>
    <t>80333 München</t>
  </si>
  <si>
    <t>Telefon: +49 89 2171 - 01</t>
  </si>
  <si>
    <t>Telefax: +49 89 2171 - 23578</t>
  </si>
  <si>
    <t>E-Mail: kontakt@bayernlb.de</t>
  </si>
  <si>
    <t>Internet: www.bayernlb.de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</si>
  <si>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</si>
  <si>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</si>
  <si>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</si>
  <si>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</si>
  <si>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</si>
  <si>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</si>
  <si>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</si>
  <si>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</si>
  <si>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</si>
  <si>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</si>
  <si>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</si>
  <si>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</si>
  <si>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</si>
  <si>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</si>
  <si>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</si>
  <si>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</si>
  <si>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</si>
  <si>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</si>
  <si>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</si>
  <si>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</si>
  <si>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</si>
  <si>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</si>
  <si>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</si>
  <si>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</si>
  <si>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</si>
  <si>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</si>
  <si>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</si>
  <si>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</si>
  <si>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</si>
  <si>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</si>
  <si>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</si>
  <si>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</si>
  <si>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</si>
  <si>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</si>
  <si>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</si>
  <si>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</si>
  <si>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</si>
  <si>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</si>
  <si>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</si>
  <si>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</si>
  <si>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</si>
  <si>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</si>
  <si>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</si>
  <si>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</si>
  <si>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</si>
  <si>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</si>
  <si>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</si>
  <si>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</si>
  <si>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</si>
  <si>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</si>
  <si>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</si>
  <si>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</si>
  <si>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</si>
  <si>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</si>
  <si>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</si>
  <si>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</si>
  <si>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</si>
  <si>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</si>
  <si>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</si>
  <si>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</si>
  <si>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</si>
  <si>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</si>
  <si>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</si>
  <si>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</si>
  <si>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</si>
  <si>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</si>
  <si>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</si>
  <si>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</si>
  <si>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</si>
  <si>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</si>
  <si>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</si>
  <si>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</si>
  <si>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</si>
  <si>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</si>
  <si>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</si>
  <si>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</si>
  <si>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</si>
  <si>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</si>
  <si>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</si>
  <si>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</si>
  <si>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</si>
  <si>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</si>
  <si>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</si>
  <si>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</si>
  <si>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</si>
  <si>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</si>
  <si>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</si>
  <si>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</si>
  <si>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</si>
  <si>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</si>
  <si>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</si>
  <si>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</si>
  <si>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</si>
  <si>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</si>
  <si>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</si>
  <si>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</si>
  <si>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</si>
  <si>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</si>
  <si>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</si>
  <si>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</si>
  <si>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</si>
  <si>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</si>
  <si>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</si>
  <si>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</si>
  <si>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</si>
  <si>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</si>
  <si>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</si>
  <si>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</si>
  <si>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</si>
  <si>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</si>
  <si>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</si>
  <si>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</si>
  <si>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</si>
  <si>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</si>
  <si>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</si>
  <si>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</si>
  <si>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</si>
  <si>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</si>
  <si>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</si>
  <si>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</si>
  <si>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</si>
  <si>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</si>
  <si>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</si>
  <si>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</si>
  <si>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</si>
  <si>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</si>
  <si>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</si>
  <si>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</si>
  <si>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</si>
  <si>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</si>
  <si>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</si>
  <si>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</si>
  <si>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</si>
  <si>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</si>
  <si>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</si>
  <si>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</si>
  <si>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</si>
  <si>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</si>
  <si>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</si>
  <si>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</si>
  <si>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</si>
  <si>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</si>
  <si>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</si>
  <si>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</si>
  <si>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</si>
  <si>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</si>
  <si>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</si>
  <si>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</si>
  <si>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</si>
  <si>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</si>
  <si>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</si>
  <si>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</si>
  <si>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</si>
  <si>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</si>
  <si>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</si>
  <si>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</si>
  <si>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</si>
  <si>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</si>
  <si>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</si>
  <si>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</si>
  <si>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</si>
  <si>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</si>
  <si>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</si>
  <si>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</si>
  <si>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</si>
  <si>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</si>
  <si>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</si>
  <si>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</si>
  <si>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</si>
  <si>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</si>
  <si>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</si>
  <si>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</si>
  <si>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</si>
  <si>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</si>
  <si>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</si>
  <si>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</si>
  <si>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</si>
  <si>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</si>
  <si>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</si>
  <si>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</si>
  <si>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</si>
  <si>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</si>
  <si>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</si>
  <si>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</si>
  <si>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</si>
  <si>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</si>
  <si>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</si>
  <si>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</si>
  <si>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</si>
  <si>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</si>
  <si>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</si>
  <si>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</si>
  <si>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</si>
  <si>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</si>
  <si>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</si>
  <si>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</si>
  <si>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</si>
  <si>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</si>
  <si>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</si>
  <si>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</si>
  <si>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</si>
  <si>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</si>
  <si>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</si>
  <si>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</si>
  <si>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</si>
  <si>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</si>
  <si>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</si>
  <si>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</si>
  <si>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</si>
  <si>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</si>
  <si>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</si>
  <si>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</si>
  <si>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</si>
  <si>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</si>
  <si>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</si>
  <si>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</si>
  <si>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</si>
  <si>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</si>
  <si>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</si>
  <si>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</si>
  <si>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</si>
  <si>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</si>
  <si>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</si>
  <si>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</si>
  <si>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</si>
  <si>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</si>
  <si>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</si>
  <si>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</si>
  <si>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</si>
  <si>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</si>
  <si>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</si>
  <si>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</si>
  <si>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</si>
  <si>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</si>
  <si>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</si>
  <si>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</si>
  <si>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</si>
  <si>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</si>
  <si>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</si>
  <si>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</si>
  <si>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</si>
  <si>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</si>
  <si>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</si>
  <si>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</si>
  <si>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</si>
  <si>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</si>
  <si>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</si>
  <si>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</si>
  <si>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</si>
  <si>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</si>
  <si>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</si>
  <si>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</si>
  <si>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</si>
  <si>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</si>
  <si>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</si>
  <si>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</si>
  <si>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</si>
  <si>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</si>
  <si>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</si>
  <si>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</si>
  <si>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</si>
  <si>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</si>
  <si>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</si>
  <si>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</si>
  <si>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</si>
  <si>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</si>
  <si>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</si>
  <si>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</si>
  <si>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</si>
  <si>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</si>
  <si>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</si>
  <si>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</si>
  <si>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</si>
  <si>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</si>
  <si>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</si>
  <si>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</si>
  <si>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</si>
  <si>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</si>
  <si>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</si>
  <si>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</si>
  <si>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</si>
  <si>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</si>
  <si>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</si>
  <si>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</si>
  <si>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</si>
  <si>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</si>
  <si>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</si>
  <si>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</si>
  <si>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</si>
  <si>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</si>
  <si>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</si>
  <si>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</si>
  <si>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</si>
  <si>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</si>
  <si>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</si>
  <si>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</si>
  <si>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</si>
  <si>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</si>
  <si>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</si>
  <si>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</si>
  <si>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</si>
  <si>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</si>
  <si>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</si>
  <si>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</si>
  <si>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</si>
  <si>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</si>
  <si>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</si>
  <si>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</si>
  <si>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</si>
  <si>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</si>
  <si>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</si>
  <si>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</si>
  <si>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</si>
  <si>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</si>
  <si>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</si>
  <si>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</si>
  <si>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</si>
  <si>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</si>
  <si>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</si>
  <si>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</si>
  <si>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</si>
  <si>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</si>
  <si>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</si>
  <si>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</si>
  <si>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</si>
  <si>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</si>
  <si>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</si>
  <si>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</si>
  <si>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</si>
  <si>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</si>
  <si>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</si>
  <si>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</si>
  <si>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</si>
  <si>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</si>
  <si>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</si>
  <si>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</si>
  <si>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</si>
  <si>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</si>
  <si>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</si>
  <si>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</si>
  <si>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</si>
  <si>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</si>
  <si>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</si>
  <si>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</si>
  <si>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</si>
  <si>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</si>
  <si>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</si>
  <si>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</si>
  <si>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</si>
  <si>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</si>
  <si>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</si>
  <si>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</si>
  <si>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</si>
  <si>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</si>
  <si>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</si>
  <si>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</si>
  <si>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</si>
  <si>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</si>
  <si>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</si>
  <si>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</si>
  <si>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</si>
  <si>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</si>
  <si>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</si>
  <si>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</si>
  <si>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</si>
  <si>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</si>
  <si>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</si>
  <si>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</si>
  <si>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</si>
  <si>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</si>
  <si>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</si>
  <si>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</si>
  <si>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</si>
  <si>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</si>
  <si>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</si>
  <si>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</si>
  <si>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</si>
  <si>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</si>
  <si>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</si>
  <si>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</si>
  <si>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</si>
  <si>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</si>
  <si>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</si>
  <si>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</si>
  <si>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</si>
  <si>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</si>
  <si>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</si>
  <si>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</si>
  <si>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</si>
  <si>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</si>
  <si>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</si>
  <si>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</si>
  <si>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</si>
  <si>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</si>
  <si>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</si>
  <si>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</si>
  <si>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</si>
  <si>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</si>
  <si>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</si>
  <si>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</si>
  <si>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</si>
  <si>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</si>
  <si>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</si>
  <si>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</si>
  <si>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</si>
  <si>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</si>
  <si>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</si>
  <si>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</si>
  <si>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</si>
  <si>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</si>
  <si>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</si>
  <si>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</si>
  <si>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</si>
  <si>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</si>
  <si>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</si>
  <si>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</si>
  <si>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</si>
  <si>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</si>
  <si>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</si>
  <si>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</si>
  <si>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</si>
  <si>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</si>
  <si>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</si>
  <si>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</si>
  <si>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</si>
  <si>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</si>
  <si>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</si>
  <si>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</si>
  <si>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</si>
  <si>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</si>
  <si>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</si>
  <si>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</si>
  <si>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</si>
  <si>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</si>
  <si>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</si>
  <si>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</si>
  <si>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</si>
  <si>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</si>
  <si>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</si>
  <si>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</si>
  <si>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</si>
  <si>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</si>
  <si>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</si>
  <si>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</si>
  <si>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</si>
  <si>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</si>
  <si>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</si>
  <si>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</si>
  <si>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</si>
  <si>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</si>
  <si>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</si>
  <si>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</si>
  <si>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</si>
  <si>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</si>
  <si>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</si>
  <si>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</si>
  <si>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</si>
  <si>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</si>
  <si>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</si>
  <si>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</si>
  <si>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</si>
  <si>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</si>
  <si>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</si>
  <si>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</si>
  <si>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</si>
  <si>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</si>
  <si>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</si>
  <si>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</si>
  <si>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</si>
  <si>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</si>
  <si>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</si>
  <si>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</si>
  <si>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</si>
  <si>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</si>
  <si>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</si>
  <si>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</si>
  <si>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</si>
  <si>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</si>
  <si>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</si>
  <si>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</si>
  <si>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</si>
  <si>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</si>
  <si>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</si>
  <si>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</si>
  <si>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</si>
  <si>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</si>
  <si>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</si>
  <si>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</si>
  <si>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</si>
  <si>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</si>
  <si>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</si>
  <si>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</si>
  <si>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</si>
  <si>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</si>
  <si>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</si>
  <si>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</si>
  <si>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</si>
  <si>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</si>
  <si>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</si>
  <si>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</si>
  <si>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</si>
  <si>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</si>
  <si>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</si>
  <si>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</si>
  <si>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</si>
  <si>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</si>
  <si>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</si>
  <si>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</si>
  <si>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</si>
  <si>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</si>
  <si>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</si>
  <si>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</si>
  <si>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</si>
  <si>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</si>
  <si>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</si>
  <si>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</si>
  <si>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</si>
  <si>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</si>
  <si>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</si>
  <si>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</si>
  <si>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</si>
  <si>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</si>
  <si>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</si>
  <si>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</si>
  <si>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</si>
  <si>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</si>
  <si>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</si>
  <si>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</si>
  <si>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</si>
  <si>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</si>
  <si>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</si>
  <si>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</si>
  <si>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</si>
  <si>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</si>
  <si>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</si>
  <si>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</si>
  <si>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</si>
  <si>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</si>
  <si>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</si>
  <si>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</si>
  <si>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</si>
  <si>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</si>
  <si>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</si>
  <si>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</si>
  <si>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</si>
  <si>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</si>
  <si>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</si>
  <si>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</si>
  <si>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</si>
  <si>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</si>
  <si>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</si>
  <si>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</si>
  <si>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</si>
  <si>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</si>
  <si>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</si>
  <si>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</si>
  <si>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</si>
  <si>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</si>
  <si>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</si>
  <si>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</si>
  <si>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</si>
  <si>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</si>
  <si>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</si>
  <si>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</si>
  <si>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</si>
  <si>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</si>
  <si>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</si>
  <si>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</si>
  <si>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</si>
  <si>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</si>
  <si>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</si>
  <si>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</si>
  <si>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</si>
  <si>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</si>
  <si>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</si>
  <si>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</si>
  <si>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</si>
  <si>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</si>
  <si>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12.10.2018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</si>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</sst>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905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3177.986</v>
      </c>
      <c r="E21" s="372" t="n">
        <v>3364.79</v>
      </c>
      <c r="F21" s="371" t="n">
        <v>3239.463</v>
      </c>
      <c r="G21" s="372" t="n">
        <v>3508.4</v>
      </c>
      <c r="H21" s="371" t="n">
        <v>3175.811</v>
      </c>
      <c r="I21" s="372" t="n">
        <v>3494.66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6573.946</v>
      </c>
      <c r="E23" s="380" t="n">
        <v>6932.85</v>
      </c>
      <c r="F23" s="379" t="n">
        <v>6953.632000000001</v>
      </c>
      <c r="G23" s="380" t="n">
        <v>7380.63</v>
      </c>
      <c r="H23" s="379" t="n">
        <v>6701.758</v>
      </c>
      <c r="I23" s="380" t="n">
        <v>7187.36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3395.96</v>
      </c>
      <c r="E28" s="393" t="n">
        <v>3568.06</v>
      </c>
      <c r="F28" s="392" t="n">
        <v>3714.169</v>
      </c>
      <c r="G28" s="393" t="n">
        <v>3872.23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17751.996</v>
      </c>
      <c r="E34" s="372" t="n">
        <v>16154.35</v>
      </c>
      <c r="F34" s="371" t="n">
        <v>19097.069</v>
      </c>
      <c r="G34" s="372" t="n">
        <v>17652.48</v>
      </c>
      <c r="H34" s="371" t="n">
        <v>17890.763</v>
      </c>
      <c r="I34" s="372" t="n">
        <v>16554.14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22772.847</v>
      </c>
      <c r="E36" s="380" t="n">
        <v>22941.2</v>
      </c>
      <c r="F36" s="379" t="n">
        <v>25088.821</v>
      </c>
      <c r="G36" s="380" t="n">
        <v>25721.22</v>
      </c>
      <c r="H36" s="379" t="n">
        <v>23329.36</v>
      </c>
      <c r="I36" s="380" t="n">
        <v>23889.77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5020.851</v>
      </c>
      <c r="E41" s="393" t="n">
        <v>6786.85</v>
      </c>
      <c r="F41" s="392" t="n">
        <v>5991.753</v>
      </c>
      <c r="G41" s="393" t="n">
        <v>8068.74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314.4</v>
      </c>
      <c r="F13" s="476" t="n">
        <v>0</v>
      </c>
      <c r="G13" s="476" t="n">
        <v>314.4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338.9</v>
      </c>
      <c r="F14" s="519" t="n">
        <v>0</v>
      </c>
      <c r="G14" s="519" t="n">
        <v>338.9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314.4</v>
      </c>
      <c r="F15" s="476" t="n">
        <v>0</v>
      </c>
      <c r="G15" s="476" t="n">
        <v>314.4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338.9</v>
      </c>
      <c r="F16" s="519" t="n">
        <v>0</v>
      </c>
      <c r="G16" s="519" t="n">
        <v>338.9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3177.986</v>
      </c>
      <c r="E9" s="590" t="n">
        <v>3364.79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90.7</v>
      </c>
      <c r="E10" s="596" t="n">
        <v>84.68000000000001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6573.946</v>
      </c>
      <c r="E12" s="602" t="n">
        <v>6932.85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69.59999999999999</v>
      </c>
      <c r="E16" s="606" t="n">
        <v>66.79000000000001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75.515</v>
      </c>
      <c r="E18" s="606" t="n">
        <v>90.94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307.437</v>
      </c>
      <c r="E21" s="606" t="n">
        <v>-82.89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-212.886</v>
      </c>
      <c r="E26" s="606" t="n">
        <v>-206.36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4.4</v>
      </c>
      <c r="E28" s="606" t="n">
        <v>4.86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56.8</v>
      </c>
      <c r="E29" s="606" t="n">
        <v>54.35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17751.996</v>
      </c>
      <c r="E34" s="618" t="n">
        <v>16154.35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90.5</v>
      </c>
      <c r="E35" s="596" t="n">
        <v>92.88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22772.847</v>
      </c>
      <c r="E37" s="621" t="n">
        <v>22941.2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93.5</v>
      </c>
      <c r="E41" s="606" t="n">
        <v>93.06999999999999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18.647</v>
      </c>
      <c r="E42" s="606" t="n">
        <v>19.54</v>
      </c>
    </row>
    <row customHeight="1" ht="12.75" r="43" s="344" spans="1:5">
      <c r="A43" s="581" t="n"/>
      <c r="C43" s="607" t="s">
        <v>558</v>
      </c>
      <c r="D43" s="605" t="n">
        <v>4.734</v>
      </c>
      <c r="E43" s="606" t="n">
        <v>-165.38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191.974</v>
      </c>
      <c r="E46" s="606" t="n">
        <v>291.15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214.62</v>
      </c>
      <c r="E51" s="606" t="n">
        <v>-151.77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802.294</v>
      </c>
      <c r="E11" s="417" t="n">
        <v>389.954</v>
      </c>
      <c r="F11" s="416" t="n">
        <v>655.75</v>
      </c>
      <c r="G11" s="417" t="n">
        <v>829.98</v>
      </c>
    </row>
    <row customHeight="1" ht="12.8" r="12" s="344" spans="1:7">
      <c r="A12" s="360" t="n">
        <v>0</v>
      </c>
      <c r="B12" s="415" t="s">
        <v>28</v>
      </c>
      <c r="D12" s="416" t="n">
        <v>475.257</v>
      </c>
      <c r="E12" s="417" t="n">
        <v>141.662</v>
      </c>
      <c r="F12" s="416" t="n">
        <v>249.7</v>
      </c>
      <c r="G12" s="417" t="n">
        <v>301.99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241.782</v>
      </c>
      <c r="F13" s="416" t="n">
        <v>803.45</v>
      </c>
      <c r="G13" s="417" t="n">
        <v>273.95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89.40000000000001</v>
      </c>
      <c r="E14" s="419" t="n">
        <v>439.776</v>
      </c>
      <c r="F14" s="418" t="n">
        <v>470.21</v>
      </c>
      <c r="G14" s="419" t="n">
        <v>101.94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124.41</v>
      </c>
      <c r="E15" s="419" t="n">
        <v>965.1850000000001</v>
      </c>
      <c r="F15" s="418" t="n">
        <v>89.40000000000001</v>
      </c>
      <c r="G15" s="419" t="n">
        <v>888.65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182.125</v>
      </c>
      <c r="E16" s="419" t="n">
        <v>877.302</v>
      </c>
      <c r="F16" s="418" t="n">
        <v>124.41</v>
      </c>
      <c r="G16" s="419" t="n">
        <v>1152.52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610.5</v>
      </c>
      <c r="E17" s="419" t="n">
        <v>933.03</v>
      </c>
      <c r="F17" s="418" t="n">
        <v>184.88</v>
      </c>
      <c r="G17" s="419" t="n">
        <v>822.46</v>
      </c>
    </row>
    <row customHeight="1" ht="12.8" r="18" s="344" spans="1:7">
      <c r="A18" s="360" t="n">
        <v>0</v>
      </c>
      <c r="B18" s="415" t="s">
        <v>34</v>
      </c>
      <c r="D18" s="416" t="n">
        <v>867.5</v>
      </c>
      <c r="E18" s="417" t="n">
        <v>2456.587</v>
      </c>
      <c r="F18" s="416" t="n">
        <v>780.5</v>
      </c>
      <c r="G18" s="417" t="n">
        <v>2338.03</v>
      </c>
    </row>
    <row customHeight="1" ht="12.8" r="19" s="344" spans="1:7">
      <c r="A19" s="360" t="n">
        <v>0</v>
      </c>
      <c r="B19" s="415" t="s">
        <v>35</v>
      </c>
      <c r="D19" s="416" t="n">
        <v>26.5</v>
      </c>
      <c r="E19" s="417" t="n">
        <v>128.667</v>
      </c>
      <c r="F19" s="416" t="n">
        <v>6.5</v>
      </c>
      <c r="G19" s="417" t="n">
        <v>223.32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533.8870000000001</v>
      </c>
      <c r="E24" s="417" t="n">
        <v>1728.654</v>
      </c>
      <c r="F24" s="416" t="n">
        <v>712.88</v>
      </c>
      <c r="G24" s="417" t="n">
        <v>1625.84</v>
      </c>
    </row>
    <row customHeight="1" ht="12.8" r="25" s="344" spans="1:7">
      <c r="A25" s="360" t="n">
        <v>1</v>
      </c>
      <c r="B25" s="415" t="s">
        <v>28</v>
      </c>
      <c r="D25" s="416" t="n">
        <v>901.986</v>
      </c>
      <c r="E25" s="417" t="n">
        <v>839.707</v>
      </c>
      <c r="F25" s="416" t="n">
        <v>1537.2</v>
      </c>
      <c r="G25" s="417" t="n">
        <v>950.84</v>
      </c>
    </row>
    <row customHeight="1" ht="12.8" r="26" s="344" spans="1:7">
      <c r="A26" s="360" t="n"/>
      <c r="B26" s="415" t="s">
        <v>29</v>
      </c>
      <c r="D26" s="416" t="n">
        <v>664.928</v>
      </c>
      <c r="E26" s="417" t="n">
        <v>1011.55</v>
      </c>
      <c r="F26" s="416" t="n">
        <v>479.77</v>
      </c>
      <c r="G26" s="417" t="n">
        <v>1057.32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559.258</v>
      </c>
      <c r="E27" s="419" t="n">
        <v>999.3770000000001</v>
      </c>
      <c r="F27" s="418" t="n">
        <v>702.1</v>
      </c>
      <c r="G27" s="419" t="n">
        <v>673.03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1180.366</v>
      </c>
      <c r="E28" s="419" t="n">
        <v>2563.8</v>
      </c>
      <c r="F28" s="418" t="n">
        <v>796.21</v>
      </c>
      <c r="G28" s="419" t="n">
        <v>2059.96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2757.311</v>
      </c>
      <c r="E29" s="419" t="n">
        <v>1647.29</v>
      </c>
      <c r="F29" s="418" t="n">
        <v>1191.46</v>
      </c>
      <c r="G29" s="419" t="n">
        <v>2439.69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1140.069</v>
      </c>
      <c r="E30" s="419" t="n">
        <v>1475.188</v>
      </c>
      <c r="F30" s="418" t="n">
        <v>2193.13</v>
      </c>
      <c r="G30" s="419" t="n">
        <v>1393.28</v>
      </c>
    </row>
    <row customHeight="1" ht="12.8" r="31" s="344" spans="1:7">
      <c r="A31" s="360" t="n">
        <v>1</v>
      </c>
      <c r="B31" s="415" t="s">
        <v>34</v>
      </c>
      <c r="D31" s="416" t="n">
        <v>7085.906</v>
      </c>
      <c r="E31" s="417" t="n">
        <v>6574.937</v>
      </c>
      <c r="F31" s="416" t="n">
        <v>5680.03</v>
      </c>
      <c r="G31" s="417" t="n">
        <v>6785.73</v>
      </c>
    </row>
    <row customHeight="1" ht="12.8" r="32" s="344" spans="1:7">
      <c r="A32" s="360" t="n">
        <v>1</v>
      </c>
      <c r="B32" s="415" t="s">
        <v>35</v>
      </c>
      <c r="D32" s="418" t="n">
        <v>2928.286</v>
      </c>
      <c r="E32" s="419" t="n">
        <v>5932.345</v>
      </c>
      <c r="F32" s="418" t="n">
        <v>2861.56</v>
      </c>
      <c r="G32" s="419" t="n">
        <v>5955.49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2.726</v>
      </c>
      <c r="E9" s="429" t="n">
        <v>3.69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25.599</v>
      </c>
      <c r="E10" s="429" t="n">
        <v>34.59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1067.228</v>
      </c>
      <c r="E11" s="429" t="n">
        <v>1221.19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4841.393</v>
      </c>
      <c r="E12" s="429" t="n">
        <v>5054.37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3461.056</v>
      </c>
      <c r="E21" s="417" t="n">
        <v>3498.13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5437.735</v>
      </c>
      <c r="E22" s="432" t="n">
        <v>5586.23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13559.657</v>
      </c>
      <c r="E23" s="437" t="n">
        <v>13517.95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6.415</v>
      </c>
      <c r="H16" s="476" t="n">
        <v>2.302</v>
      </c>
      <c r="I16" s="476" t="n">
        <v>910.97</v>
      </c>
      <c r="J16" s="476" t="n">
        <v>19.139</v>
      </c>
      <c r="K16" s="476" t="n">
        <v>25.013</v>
      </c>
      <c r="L16" s="476">
        <f>SUM(M16:R16)</f>
        <v/>
      </c>
      <c r="M16" s="476" t="n">
        <v>2468.899</v>
      </c>
      <c r="N16" s="476" t="n">
        <v>1653.268</v>
      </c>
      <c r="O16" s="476" t="n">
        <v>34.293</v>
      </c>
      <c r="P16" s="476" t="n">
        <v>633.474</v>
      </c>
      <c r="Q16" s="476" t="n">
        <v>172.808</v>
      </c>
      <c r="R16" s="476" t="n">
        <v>10.363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1.7</v>
      </c>
      <c r="H17" s="478" t="n">
        <v>3.79</v>
      </c>
      <c r="I17" s="478" t="n">
        <v>994.59</v>
      </c>
      <c r="J17" s="478" t="n">
        <v>17.76</v>
      </c>
      <c r="K17" s="478" t="n">
        <v>9.82</v>
      </c>
      <c r="L17" s="478">
        <f>SUM(M17:R17)</f>
        <v/>
      </c>
      <c r="M17" s="478" t="n">
        <v>2680.02</v>
      </c>
      <c r="N17" s="478" t="n">
        <v>1729.46</v>
      </c>
      <c r="O17" s="478" t="n">
        <v>12.51</v>
      </c>
      <c r="P17" s="478" t="n">
        <v>680.17</v>
      </c>
      <c r="Q17" s="478" t="n">
        <v>151.8</v>
      </c>
      <c r="R17" s="478" t="n">
        <v>32.24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6.415</v>
      </c>
      <c r="H18" s="476" t="n">
        <v>2.302</v>
      </c>
      <c r="I18" s="476" t="n">
        <v>910.97</v>
      </c>
      <c r="J18" s="476" t="n">
        <v>19.139</v>
      </c>
      <c r="K18" s="476" t="n">
        <v>18.413</v>
      </c>
      <c r="L18" s="476">
        <f>SUM(M18:R18)</f>
        <v/>
      </c>
      <c r="M18" s="476" t="n">
        <v>1429.18</v>
      </c>
      <c r="N18" s="476" t="n">
        <v>1333.313</v>
      </c>
      <c r="O18" s="476" t="n">
        <v>34.293</v>
      </c>
      <c r="P18" s="476" t="n">
        <v>589.374</v>
      </c>
      <c r="Q18" s="476" t="n">
        <v>73.117</v>
      </c>
      <c r="R18" s="476" t="n">
        <v>10.363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1.7</v>
      </c>
      <c r="H19" s="478" t="n">
        <v>3.79</v>
      </c>
      <c r="I19" s="478" t="n">
        <v>994.59</v>
      </c>
      <c r="J19" s="478" t="n">
        <v>17.76</v>
      </c>
      <c r="K19" s="478" t="n">
        <v>9.82</v>
      </c>
      <c r="L19" s="478">
        <f>SUM(M19:R19)</f>
        <v/>
      </c>
      <c r="M19" s="478" t="n">
        <v>1663.76</v>
      </c>
      <c r="N19" s="478" t="n">
        <v>1325.56</v>
      </c>
      <c r="O19" s="478" t="n">
        <v>12.51</v>
      </c>
      <c r="P19" s="478" t="n">
        <v>654</v>
      </c>
      <c r="Q19" s="478" t="n">
        <v>66.8</v>
      </c>
      <c r="R19" s="478" t="n">
        <v>25.64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6.600000000000001</v>
      </c>
      <c r="L20" s="476">
        <f>SUM(M20:R20)</f>
        <v/>
      </c>
      <c r="M20" s="476" t="n">
        <v>36.952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36.09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6.6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236.71</v>
      </c>
      <c r="N30" s="476" t="n">
        <v>44.34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292.21</v>
      </c>
      <c r="N31" s="478" t="n">
        <v>44.34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321.461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108.82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18.45</v>
      </c>
      <c r="N38" s="476" t="n">
        <v>62.16</v>
      </c>
      <c r="O38" s="476" t="n">
        <v>0</v>
      </c>
      <c r="P38" s="476" t="n">
        <v>0</v>
      </c>
      <c r="Q38" s="476" t="n">
        <v>85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150.84</v>
      </c>
      <c r="N39" s="478" t="n">
        <v>67.5</v>
      </c>
      <c r="O39" s="478" t="n">
        <v>0</v>
      </c>
      <c r="P39" s="478" t="n">
        <v>0</v>
      </c>
      <c r="Q39" s="478" t="n">
        <v>85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254.808</v>
      </c>
      <c r="N48" s="476" t="n">
        <v>0</v>
      </c>
      <c r="O48" s="476" t="n">
        <v>0</v>
      </c>
      <c r="P48" s="476" t="n">
        <v>44.1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291.23</v>
      </c>
      <c r="N49" s="478" t="n">
        <v>11.5</v>
      </c>
      <c r="O49" s="478" t="n">
        <v>0</v>
      </c>
      <c r="P49" s="478" t="n">
        <v>7.02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45.747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14.76</v>
      </c>
      <c r="N51" s="478" t="n">
        <v>61.09</v>
      </c>
      <c r="O51" s="478" t="n">
        <v>0</v>
      </c>
      <c r="P51" s="478" t="n">
        <v>19.15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72.76000000000001</v>
      </c>
      <c r="N52" s="476" t="n">
        <v>58.134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43.11</v>
      </c>
      <c r="N53" s="478" t="n">
        <v>20.55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3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3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51.84</v>
      </c>
      <c r="O64" s="476" t="n">
        <v>0</v>
      </c>
      <c r="P64" s="476" t="n">
        <v>0</v>
      </c>
      <c r="Q64" s="476" t="n">
        <v>14.691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51.84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58.72</v>
      </c>
      <c r="N66" s="476" t="n">
        <v>35.46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40.12</v>
      </c>
      <c r="N67" s="478" t="n">
        <v>125.04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19.274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19.04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39.858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39.08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1512.227</v>
      </c>
      <c r="G12" s="514" t="n">
        <v>272.492</v>
      </c>
      <c r="H12" s="476" t="n">
        <v>3212.557</v>
      </c>
      <c r="I12" s="476" t="n">
        <v>9411.683999999999</v>
      </c>
      <c r="J12" s="477" t="n">
        <v>1444.142</v>
      </c>
      <c r="K12" s="514" t="n">
        <v>1512.227</v>
      </c>
      <c r="L12" s="476" t="n">
        <v>5932.528</v>
      </c>
      <c r="M12" s="476" t="n">
        <v>498.463</v>
      </c>
      <c r="N12" s="477" t="n">
        <v>174.355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1642.24</v>
      </c>
      <c r="G13" s="518" t="n">
        <v>97.59999999999999</v>
      </c>
      <c r="H13" s="519" t="n">
        <v>3109.5</v>
      </c>
      <c r="I13" s="519" t="n">
        <v>9460.950000000001</v>
      </c>
      <c r="J13" s="520" t="n">
        <v>1395.94</v>
      </c>
      <c r="K13" s="518" t="n">
        <v>1684.15</v>
      </c>
      <c r="L13" s="519" t="n">
        <v>6149.23</v>
      </c>
      <c r="M13" s="519" t="n">
        <v>573.28</v>
      </c>
      <c r="N13" s="520" t="n">
        <v>131.64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942.715</v>
      </c>
      <c r="G14" s="514" t="n">
        <v>233.968</v>
      </c>
      <c r="H14" s="476" t="n">
        <v>3212.557</v>
      </c>
      <c r="I14" s="476" t="n">
        <v>8793.532000000001</v>
      </c>
      <c r="J14" s="477" t="n">
        <v>1355.106</v>
      </c>
      <c r="K14" s="514" t="n">
        <v>942.715</v>
      </c>
      <c r="L14" s="476" t="n">
        <v>5932.528</v>
      </c>
      <c r="M14" s="476" t="n">
        <v>486.479</v>
      </c>
      <c r="N14" s="477" t="n">
        <v>174.355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992.73</v>
      </c>
      <c r="G15" s="518" t="n">
        <v>58.54</v>
      </c>
      <c r="H15" s="519" t="n">
        <v>3100.77</v>
      </c>
      <c r="I15" s="519" t="n">
        <v>8805.57</v>
      </c>
      <c r="J15" s="520" t="n">
        <v>1304.35</v>
      </c>
      <c r="K15" s="518" t="n">
        <v>1005.94</v>
      </c>
      <c r="L15" s="519" t="n">
        <v>6149.23</v>
      </c>
      <c r="M15" s="519" t="n">
        <v>573.28</v>
      </c>
      <c r="N15" s="520" t="n">
        <v>131.64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91.59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283.731</v>
      </c>
      <c r="G26" s="514" t="n">
        <v>38.524</v>
      </c>
      <c r="H26" s="476" t="n">
        <v>0</v>
      </c>
      <c r="I26" s="476" t="n">
        <v>0</v>
      </c>
      <c r="J26" s="477" t="n">
        <v>0</v>
      </c>
      <c r="K26" s="514" t="n">
        <v>283.731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304.74</v>
      </c>
      <c r="G27" s="518" t="n">
        <v>39.06</v>
      </c>
      <c r="H27" s="519" t="n">
        <v>0</v>
      </c>
      <c r="I27" s="519" t="n">
        <v>0</v>
      </c>
      <c r="J27" s="520" t="n">
        <v>0</v>
      </c>
      <c r="K27" s="518" t="n">
        <v>312.78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254.122</v>
      </c>
      <c r="G30" s="514" t="n">
        <v>0</v>
      </c>
      <c r="H30" s="476" t="n">
        <v>0</v>
      </c>
      <c r="I30" s="476" t="n">
        <v>600.361</v>
      </c>
      <c r="J30" s="477" t="n">
        <v>0</v>
      </c>
      <c r="K30" s="514" t="n">
        <v>254.122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292.53</v>
      </c>
      <c r="G31" s="518" t="n">
        <v>0</v>
      </c>
      <c r="H31" s="519" t="n">
        <v>0</v>
      </c>
      <c r="I31" s="519" t="n">
        <v>621.13</v>
      </c>
      <c r="J31" s="520" t="n">
        <v>0</v>
      </c>
      <c r="K31" s="518" t="n">
        <v>313.19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1.94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1.94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13.07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13.07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1.291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1.291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5.9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5.9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11.984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16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8.73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17.791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18.25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28.428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28.428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33.27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33.27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89.036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0.115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0.287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1.39</v>
      </c>
      <c r="Q13" s="519" t="n">
        <v>0.13</v>
      </c>
      <c r="R13" s="519" t="n">
        <v>0</v>
      </c>
      <c r="S13" s="522" t="n">
        <v>0</v>
      </c>
      <c r="T13" s="521">
        <f>SUM(U13:X13)</f>
        <v/>
      </c>
      <c r="U13" s="519" t="n">
        <v>11.4</v>
      </c>
      <c r="V13" s="519" t="n">
        <v>0.43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0.115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0.287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0.6</v>
      </c>
      <c r="Q15" s="519" t="n">
        <v>0.13</v>
      </c>
      <c r="R15" s="519" t="n">
        <v>0</v>
      </c>
      <c r="S15" s="522" t="n">
        <v>0</v>
      </c>
      <c r="T15" s="521">
        <f>SUM(U15:X15)</f>
        <v/>
      </c>
      <c r="U15" s="519" t="n">
        <v>4.76</v>
      </c>
      <c r="V15" s="519" t="n">
        <v>0.43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0.79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6.64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637</v>
      </c>
      <c r="F13" s="476" t="n">
        <v>0</v>
      </c>
      <c r="G13" s="476" t="n">
        <v>0</v>
      </c>
      <c r="H13" s="476" t="n">
        <v>0</v>
      </c>
      <c r="I13" s="516" t="n">
        <v>637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619</v>
      </c>
      <c r="F14" s="519" t="n">
        <v>0</v>
      </c>
      <c r="G14" s="519" t="n">
        <v>0</v>
      </c>
      <c r="H14" s="519" t="n">
        <v>0</v>
      </c>
      <c r="I14" s="522" t="n">
        <v>619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607</v>
      </c>
      <c r="F15" s="476" t="n">
        <v>0</v>
      </c>
      <c r="G15" s="476" t="n">
        <v>0</v>
      </c>
      <c r="H15" s="476" t="n">
        <v>0</v>
      </c>
      <c r="I15" s="516" t="n">
        <v>607</v>
      </c>
    </row>
    <row customHeight="1" ht="12.8" r="16" s="344" spans="1:9">
      <c r="B16" s="573" t="n"/>
      <c r="C16" s="430" t="n"/>
      <c r="D16" s="430">
        <f>$D$14</f>
        <v/>
      </c>
      <c r="E16" s="521" t="n">
        <v>619</v>
      </c>
      <c r="F16" s="519" t="n">
        <v>0</v>
      </c>
      <c r="G16" s="519" t="n">
        <v>0</v>
      </c>
      <c r="H16" s="519" t="n">
        <v>0</v>
      </c>
      <c r="I16" s="522" t="n">
        <v>619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30</v>
      </c>
      <c r="F85" s="476" t="n">
        <v>0</v>
      </c>
      <c r="G85" s="476" t="n">
        <v>0</v>
      </c>
      <c r="H85" s="476" t="n">
        <v>0</v>
      </c>
      <c r="I85" s="516" t="n">
        <v>30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