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<sst xmlns="http://schemas.openxmlformats.org/spreadsheetml/2006/main" uniqueCount="655">
  <si>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DekaBank Deutsche Girozentrale</t>
  </si>
  <si>
    <t>Mainzer Landstraße 16</t>
  </si>
  <si>
    <t>60325 Frankfurt am Main</t>
  </si>
  <si>
    <t>Telefon: +49 69  7147 - 652</t>
  </si>
  <si>
    <t>Telefax: +49 69  7147 - 1376</t>
  </si>
  <si>
    <t>E-Mail: service@deka.de</t>
  </si>
  <si>
    <t>Internet: www.deka.de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</si>
  <si>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</si>
  <si>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</si>
  <si>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</si>
  <si>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</si>
  <si>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</si>
  <si>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</si>
  <si>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</si>
  <si>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</si>
  <si>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</si>
  <si>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</si>
  <si>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</si>
  <si>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</si>
  <si>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</si>
  <si>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</si>
  <si>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</si>
  <si>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</si>
  <si>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</si>
  <si>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</si>
  <si>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</si>
  <si>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</si>
  <si>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</si>
  <si>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</si>
  <si>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</si>
  <si>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</si>
  <si>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</si>
  <si>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</si>
  <si>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</si>
  <si>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</si>
  <si>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</si>
  <si>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</si>
  <si>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</si>
  <si>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</si>
  <si>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</si>
  <si>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</si>
  <si>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</si>
  <si>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</si>
  <si>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</si>
  <si>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</si>
  <si>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</si>
  <si>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</si>
  <si>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</si>
  <si>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</si>
  <si>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</si>
  <si>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</si>
  <si>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</si>
  <si>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</si>
  <si>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</si>
  <si>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</si>
  <si>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</si>
  <si>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</si>
  <si>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</si>
  <si>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</si>
  <si>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</si>
  <si>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</si>
  <si>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</si>
  <si>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</si>
  <si>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</si>
  <si>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</si>
  <si>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</si>
  <si>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</si>
  <si>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</si>
  <si>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</si>
  <si>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</si>
  <si>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</si>
  <si>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</si>
  <si>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</si>
  <si>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</si>
  <si>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</si>
  <si>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</si>
  <si>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</si>
  <si>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</si>
  <si>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</si>
  <si>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</si>
  <si>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</si>
  <si>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</si>
  <si>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</si>
  <si>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</si>
  <si>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</si>
  <si>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</si>
  <si>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</si>
  <si>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</si>
  <si>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</si>
  <si>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</si>
  <si>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</si>
  <si>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</si>
  <si>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</si>
  <si>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</si>
  <si>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</si>
  <si>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</si>
  <si>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</si>
  <si>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</si>
  <si>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</si>
  <si>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</si>
  <si>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</si>
  <si>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</si>
  <si>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</si>
  <si>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</si>
  <si>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</si>
  <si>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</si>
  <si>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</si>
  <si>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</si>
  <si>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</si>
  <si>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</si>
  <si>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</si>
  <si>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</si>
  <si>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</si>
  <si>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</si>
  <si>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</si>
  <si>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</si>
  <si>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</si>
  <si>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</si>
  <si>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</si>
  <si>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</si>
  <si>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</si>
  <si>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</si>
  <si>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</si>
  <si>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</si>
  <si>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</si>
  <si>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</si>
  <si>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</si>
  <si>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</si>
  <si>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</si>
  <si>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</si>
  <si>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</si>
  <si>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</si>
  <si>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</si>
  <si>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</si>
  <si>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</si>
  <si>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</si>
  <si>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</si>
  <si>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</si>
  <si>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</si>
  <si>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</si>
  <si>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</si>
  <si>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</si>
  <si>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</si>
  <si>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</si>
  <si>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</si>
  <si>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</si>
  <si>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</si>
  <si>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</si>
  <si>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</si>
  <si>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</si>
  <si>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</si>
  <si>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</si>
  <si>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</si>
  <si>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</si>
  <si>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</si>
  <si>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</si>
  <si>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</si>
  <si>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</si>
  <si>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</si>
  <si>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</si>
  <si>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</si>
  <si>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</si>
  <si>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</si>
  <si>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</si>
  <si>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</si>
  <si>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</si>
  <si>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</si>
  <si>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</si>
  <si>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</si>
  <si>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</si>
  <si>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</si>
  <si>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</si>
  <si>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</si>
  <si>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</si>
  <si>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</si>
  <si>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</si>
  <si>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</si>
  <si>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</si>
  <si>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</si>
  <si>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</si>
  <si>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</si>
  <si>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</si>
  <si>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</si>
  <si>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</si>
  <si>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</si>
  <si>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</si>
  <si>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</si>
  <si>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</si>
  <si>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</si>
  <si>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</si>
  <si>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</si>
  <si>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</si>
  <si>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</si>
  <si>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</si>
  <si>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</si>
  <si>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</si>
  <si>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</si>
  <si>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</si>
  <si>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</si>
  <si>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</si>
  <si>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</si>
  <si>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</si>
  <si>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</si>
  <si>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</si>
  <si>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</si>
  <si>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</si>
  <si>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</si>
  <si>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</si>
  <si>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</si>
  <si>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</si>
  <si>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</si>
  <si>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</si>
  <si>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</si>
  <si>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</si>
  <si>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</si>
  <si>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</si>
  <si>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</si>
  <si>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</si>
  <si>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</si>
  <si>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</si>
  <si>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</si>
  <si>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</si>
  <si>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</si>
  <si>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</si>
  <si>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</si>
  <si>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</si>
  <si>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</si>
  <si>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</si>
  <si>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</si>
  <si>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</si>
  <si>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</si>
  <si>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</si>
  <si>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</si>
  <si>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</si>
  <si>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</si>
  <si>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</si>
  <si>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</si>
  <si>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</si>
  <si>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</si>
  <si>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</si>
  <si>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</si>
  <si>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</si>
  <si>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</si>
  <si>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</si>
  <si>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</si>
  <si>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</si>
  <si>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</si>
  <si>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</si>
  <si>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</si>
  <si>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</si>
  <si>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</si>
  <si>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</si>
  <si>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</si>
  <si>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</si>
  <si>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</si>
  <si>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</si>
  <si>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</si>
  <si>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</si>
  <si>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</si>
  <si>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</si>
  <si>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</si>
  <si>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</si>
  <si>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</si>
  <si>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</si>
  <si>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</si>
  <si>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</si>
  <si>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</si>
  <si>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</si>
  <si>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</si>
  <si>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</si>
  <si>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</si>
  <si>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</si>
  <si>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</si>
  <si>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</si>
  <si>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</si>
  <si>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</si>
  <si>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</si>
  <si>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</si>
  <si>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</si>
  <si>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</si>
  <si>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</si>
  <si>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</si>
  <si>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</si>
  <si>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</si>
  <si>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</si>
  <si>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</si>
  <si>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</si>
  <si>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</si>
  <si>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</si>
  <si>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</si>
  <si>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</si>
  <si>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</si>
  <si>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</si>
  <si>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</si>
  <si>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</si>
  <si>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</si>
  <si>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</si>
  <si>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</si>
  <si>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</si>
  <si>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</si>
  <si>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</si>
  <si>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</si>
  <si>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</si>
  <si>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</si>
  <si>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</si>
  <si>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</si>
  <si>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</si>
  <si>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</si>
  <si>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</si>
  <si>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</si>
  <si>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</si>
  <si>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</si>
  <si>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</si>
  <si>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</si>
  <si>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</si>
  <si>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</si>
  <si>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</si>
  <si>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</si>
  <si>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</si>
  <si>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</si>
  <si>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</si>
  <si>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</si>
  <si>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</si>
  <si>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</si>
  <si>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</si>
  <si>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</si>
  <si>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</si>
  <si>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</si>
  <si>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</si>
  <si>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</si>
  <si>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</si>
  <si>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</si>
  <si>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</si>
  <si>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</si>
  <si>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</si>
  <si>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</si>
  <si>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</si>
  <si>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</si>
  <si>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</si>
  <si>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</si>
  <si>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</si>
  <si>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</si>
  <si>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</si>
  <si>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</si>
  <si>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</si>
  <si>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</si>
  <si>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</si>
  <si>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</si>
  <si>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</si>
  <si>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</si>
  <si>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</si>
  <si>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</si>
  <si>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</si>
  <si>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</si>
  <si>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</si>
  <si>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</si>
  <si>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</si>
  <si>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</si>
  <si>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</si>
  <si>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</si>
  <si>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</si>
  <si>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</si>
  <si>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</si>
  <si>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</si>
  <si>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</si>
  <si>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</si>
  <si>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</si>
  <si>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</si>
  <si>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</si>
  <si>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</si>
  <si>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</si>
  <si>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</si>
  <si>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</si>
  <si>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</si>
  <si>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</si>
  <si>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</si>
  <si>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</si>
  <si>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</si>
  <si>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</si>
  <si>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</si>
  <si>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</si>
  <si>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</si>
  <si>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</si>
  <si>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</si>
  <si>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</si>
  <si>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</si>
  <si>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</si>
  <si>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</si>
  <si>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</si>
  <si>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</si>
  <si>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</si>
  <si>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</si>
  <si>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</si>
  <si>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</si>
  <si>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</si>
  <si>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</si>
  <si>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</si>
  <si>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</si>
  <si>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</si>
  <si>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</si>
  <si>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</si>
  <si>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</si>
  <si>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</si>
  <si>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</si>
  <si>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</si>
  <si>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</si>
  <si>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</si>
  <si>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</si>
  <si>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</si>
  <si>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</si>
  <si>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</si>
  <si>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</si>
  <si>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</si>
  <si>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</si>
  <si>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</si>
  <si>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</si>
  <si>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</si>
  <si>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</si>
  <si>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</si>
  <si>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</si>
  <si>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</si>
  <si>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</si>
  <si>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</si>
  <si>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</si>
  <si>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</si>
  <si>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</si>
  <si>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</si>
  <si>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</si>
  <si>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</si>
  <si>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</si>
  <si>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</si>
  <si>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</si>
  <si>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</si>
  <si>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</si>
  <si>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</si>
  <si>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</si>
  <si>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</si>
  <si>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</si>
  <si>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</si>
  <si>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</si>
  <si>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</si>
  <si>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</si>
  <si>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</si>
  <si>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</si>
  <si>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</si>
  <si>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</si>
  <si>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</si>
  <si>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</si>
  <si>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</si>
  <si>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</si>
  <si>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</si>
  <si>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</si>
  <si>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</si>
  <si>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</si>
  <si>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</si>
  <si>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</si>
  <si>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</si>
  <si>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</si>
  <si>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</si>
  <si>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</si>
  <si>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</si>
  <si>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</si>
  <si>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</si>
  <si>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</si>
  <si>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</si>
  <si>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</si>
  <si>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</si>
  <si>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</si>
  <si>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</si>
  <si>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</si>
  <si>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</si>
  <si>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</si>
  <si>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</si>
  <si>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</si>
  <si>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</si>
  <si>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</si>
  <si>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</si>
  <si>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</si>
  <si>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</si>
  <si>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</si>
  <si>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</si>
  <si>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</si>
  <si>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</si>
  <si>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</si>
  <si>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</si>
  <si>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</si>
  <si>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</si>
  <si>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</si>
  <si>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</si>
  <si>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</si>
  <si>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</si>
  <si>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</si>
  <si>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</si>
  <si>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</si>
  <si>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</si>
  <si>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</si>
  <si>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</si>
  <si>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</si>
  <si>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</si>
  <si>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</si>
  <si>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</si>
  <si>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</si>
  <si>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</si>
  <si>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</si>
  <si>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</si>
  <si>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</si>
  <si>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</si>
  <si>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</si>
  <si>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</si>
  <si>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</si>
  <si>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</si>
  <si>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</si>
  <si>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</si>
  <si>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</si>
  <si>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</si>
  <si>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</si>
  <si>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</si>
  <si>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</si>
  <si>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</si>
  <si>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</si>
  <si>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</si>
  <si>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</si>
  <si>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</si>
  <si>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</si>
  <si>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</si>
  <si>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</si>
  <si>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</si>
  <si>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</si>
  <si>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</si>
  <si>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</si>
  <si>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</si>
  <si>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</si>
  <si>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</si>
  <si>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</si>
  <si>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</si>
  <si>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</si>
  <si>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</si>
  <si>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</si>
  <si>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</si>
  <si>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</si>
  <si>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</si>
  <si>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</si>
  <si>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</si>
  <si>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</si>
  <si>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</si>
  <si>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</si>
  <si>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</si>
  <si>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</si>
  <si>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</si>
  <si>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</si>
  <si>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</si>
  <si>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</si>
  <si>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</si>
  <si>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</si>
  <si>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</si>
  <si>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</si>
  <si>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</si>
  <si>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</si>
  <si>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</si>
  <si>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</si>
  <si>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</si>
  <si>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</si>
  <si>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</si>
  <si>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</si>
  <si>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</si>
  <si>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</si>
  <si>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</si>
  <si>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</si>
  <si>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</si>
  <si>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</si>
  <si>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</si>
  <si>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</si>
  <si>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</si>
  <si>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</si>
  <si>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</si>
  <si>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</si>
  <si>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</si>
  <si>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</si>
  <si>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</si>
  <si>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</si>
  <si>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</si>
  <si>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</si>
  <si>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</si>
  <si>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</si>
  <si>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</si>
  <si>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28.04.2020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</si>
  <si>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</si>
  <si>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</si>
  <si>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</si>
  <si>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</si>
  <si>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</si>
  <si>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</si>
  <si>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</si>
  <si>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</si>
  <si>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</si>
  <si>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</si>
  <si>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</si>
  <si>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</si>
  <si>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</si>
  <si>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</si>
  <si>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</si>
  <si>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</si>
  <si>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</si>
  <si>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</si>
  <si>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</si>
  <si>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DEKA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</si>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</sst>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85725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214.5</v>
      </c>
      <c r="E21" s="372" t="n">
        <v>79.5</v>
      </c>
      <c r="F21" s="371" t="n">
        <v>217.069</v>
      </c>
      <c r="G21" s="372" t="n">
        <v>80.096</v>
      </c>
      <c r="H21" s="371" t="n">
        <v>200.663</v>
      </c>
      <c r="I21" s="372" t="n">
        <v>77.40600000000001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751.855</v>
      </c>
      <c r="E23" s="380" t="n">
        <v>436.757</v>
      </c>
      <c r="F23" s="379" t="n">
        <v>792.02</v>
      </c>
      <c r="G23" s="380" t="n">
        <v>464.847</v>
      </c>
      <c r="H23" s="379" t="n">
        <v>746.015</v>
      </c>
      <c r="I23" s="380" t="n">
        <v>426.276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537.355</v>
      </c>
      <c r="E28" s="393" t="n">
        <v>357.257</v>
      </c>
      <c r="F28" s="392" t="n">
        <v>574.951</v>
      </c>
      <c r="G28" s="393" t="n">
        <v>384.751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3841.814</v>
      </c>
      <c r="E34" s="372" t="n">
        <v>2366.837</v>
      </c>
      <c r="F34" s="371" t="n">
        <v>4110.778</v>
      </c>
      <c r="G34" s="372" t="n">
        <v>2649.556</v>
      </c>
      <c r="H34" s="371" t="n">
        <v>3642.02</v>
      </c>
      <c r="I34" s="372" t="n">
        <v>2352.216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4361.879</v>
      </c>
      <c r="E36" s="380" t="n">
        <v>3255.935</v>
      </c>
      <c r="F36" s="379" t="n">
        <v>4761.206</v>
      </c>
      <c r="G36" s="380" t="n">
        <v>3563.072</v>
      </c>
      <c r="H36" s="379" t="n">
        <v>4137.636</v>
      </c>
      <c r="I36" s="380" t="n">
        <v>3194.564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520.0650000000001</v>
      </c>
      <c r="E41" s="393" t="n">
        <v>889.097</v>
      </c>
      <c r="F41" s="392" t="n">
        <v>650.427</v>
      </c>
      <c r="G41" s="393" t="n">
        <v>913.516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>
        <v>30</v>
      </c>
      <c r="F14" s="519" t="n">
        <v>0</v>
      </c>
      <c r="G14" s="519" t="n">
        <v>30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>
        <v>30</v>
      </c>
      <c r="F16" s="519" t="n">
        <v>0</v>
      </c>
      <c r="G16" s="519" t="n">
        <v>30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214.5</v>
      </c>
      <c r="E9" s="590" t="n">
        <v>79.5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751.855</v>
      </c>
      <c r="E12" s="602" t="n">
        <v>436.757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69.06999999999999</v>
      </c>
      <c r="E16" s="606" t="n">
        <v>86.06999999999999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3.15</v>
      </c>
      <c r="E28" s="606" t="n">
        <v>3.53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58.84</v>
      </c>
      <c r="E29" s="606" t="n">
        <v>58.1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3841.814</v>
      </c>
      <c r="E34" s="618" t="n">
        <v>2366.837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95.25</v>
      </c>
      <c r="E35" s="596" t="n">
        <v>92.48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4361.879</v>
      </c>
      <c r="E37" s="621" t="n">
        <v>3255.935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79.94</v>
      </c>
      <c r="E41" s="606" t="n">
        <v>69.20999999999999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5.962</v>
      </c>
      <c r="E51" s="606" t="n">
        <v>149.916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29.5</v>
      </c>
      <c r="E11" s="417" t="n">
        <v>44.88</v>
      </c>
      <c r="F11" s="416" t="n">
        <v>0</v>
      </c>
      <c r="G11" s="417" t="n">
        <v>0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29.757</v>
      </c>
      <c r="F12" s="416" t="n">
        <v>30</v>
      </c>
      <c r="G12" s="417" t="n">
        <v>0</v>
      </c>
    </row>
    <row customHeight="1" ht="12.8" r="13" s="344" spans="1:7">
      <c r="A13" s="360" t="n"/>
      <c r="B13" s="415" t="s">
        <v>29</v>
      </c>
      <c r="D13" s="416" t="n">
        <v>10</v>
      </c>
      <c r="E13" s="417" t="n">
        <v>20.173</v>
      </c>
      <c r="F13" s="416" t="n">
        <v>29.5</v>
      </c>
      <c r="G13" s="417" t="n">
        <v>44.88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5</v>
      </c>
      <c r="E14" s="419" t="n">
        <v>0</v>
      </c>
      <c r="F14" s="418" t="n">
        <v>0</v>
      </c>
      <c r="G14" s="419" t="n">
        <v>54.339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30</v>
      </c>
      <c r="E15" s="419" t="n">
        <v>221.676</v>
      </c>
      <c r="F15" s="418" t="n">
        <v>15</v>
      </c>
      <c r="G15" s="419" t="n">
        <v>20.173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60</v>
      </c>
      <c r="E16" s="419" t="n">
        <v>42.243</v>
      </c>
      <c r="F16" s="418" t="n">
        <v>5</v>
      </c>
      <c r="G16" s="419" t="n">
        <v>110.893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80</v>
      </c>
      <c r="E17" s="419" t="n">
        <v>165.498</v>
      </c>
      <c r="F17" s="418" t="n">
        <v>0</v>
      </c>
      <c r="G17" s="419" t="n">
        <v>63.124</v>
      </c>
    </row>
    <row customHeight="1" ht="12.8" r="18" s="344" spans="1:7">
      <c r="A18" s="360" t="n">
        <v>0</v>
      </c>
      <c r="B18" s="415" t="s">
        <v>34</v>
      </c>
      <c r="D18" s="416" t="n">
        <v>0</v>
      </c>
      <c r="E18" s="417" t="n">
        <v>227.629</v>
      </c>
      <c r="F18" s="416" t="n">
        <v>0</v>
      </c>
      <c r="G18" s="417" t="n">
        <v>143.348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0</v>
      </c>
      <c r="F19" s="416" t="n">
        <v>0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276.048</v>
      </c>
      <c r="E24" s="417" t="n">
        <v>56.018</v>
      </c>
      <c r="F24" s="416" t="n">
        <v>57.5</v>
      </c>
      <c r="G24" s="417" t="n">
        <v>12.057</v>
      </c>
    </row>
    <row customHeight="1" ht="12.8" r="25" s="344" spans="1:7">
      <c r="A25" s="360" t="n">
        <v>1</v>
      </c>
      <c r="B25" s="415" t="s">
        <v>28</v>
      </c>
      <c r="D25" s="416" t="n">
        <v>259.5</v>
      </c>
      <c r="E25" s="417" t="n">
        <v>347.837</v>
      </c>
      <c r="F25" s="416" t="n">
        <v>133</v>
      </c>
      <c r="G25" s="417" t="n">
        <v>159.62</v>
      </c>
    </row>
    <row customHeight="1" ht="12.8" r="26" s="344" spans="1:7">
      <c r="A26" s="360" t="n"/>
      <c r="B26" s="415" t="s">
        <v>29</v>
      </c>
      <c r="D26" s="416" t="n">
        <v>49.946</v>
      </c>
      <c r="E26" s="417" t="n">
        <v>116.061</v>
      </c>
      <c r="F26" s="416" t="n">
        <v>271.411</v>
      </c>
      <c r="G26" s="417" t="n">
        <v>67.83500000000001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693</v>
      </c>
      <c r="E27" s="419" t="n">
        <v>107.583</v>
      </c>
      <c r="F27" s="418" t="n">
        <v>69.5</v>
      </c>
      <c r="G27" s="419" t="n">
        <v>208.767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645</v>
      </c>
      <c r="E28" s="419" t="n">
        <v>166.231</v>
      </c>
      <c r="F28" s="418" t="n">
        <v>298.761</v>
      </c>
      <c r="G28" s="419" t="n">
        <v>267.588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410</v>
      </c>
      <c r="E29" s="419" t="n">
        <v>230.726</v>
      </c>
      <c r="F29" s="418" t="n">
        <v>345</v>
      </c>
      <c r="G29" s="419" t="n">
        <v>204.263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104.659</v>
      </c>
      <c r="E30" s="419" t="n">
        <v>269.665</v>
      </c>
      <c r="F30" s="418" t="n">
        <v>410</v>
      </c>
      <c r="G30" s="419" t="n">
        <v>275.54964788</v>
      </c>
    </row>
    <row customHeight="1" ht="12.8" r="31" s="344" spans="1:7">
      <c r="A31" s="360" t="n">
        <v>1</v>
      </c>
      <c r="B31" s="415" t="s">
        <v>34</v>
      </c>
      <c r="D31" s="416" t="n">
        <v>946.961</v>
      </c>
      <c r="E31" s="417" t="n">
        <v>1639.732</v>
      </c>
      <c r="F31" s="416" t="n">
        <v>578.888</v>
      </c>
      <c r="G31" s="417" t="n">
        <v>1484.059</v>
      </c>
    </row>
    <row customHeight="1" ht="12.8" r="32" s="344" spans="1:7">
      <c r="A32" s="360" t="n">
        <v>1</v>
      </c>
      <c r="B32" s="415" t="s">
        <v>35</v>
      </c>
      <c r="D32" s="418" t="n">
        <v>456.7</v>
      </c>
      <c r="E32" s="419" t="n">
        <v>1428.025</v>
      </c>
      <c r="F32" s="418" t="n">
        <v>202.778</v>
      </c>
      <c r="G32" s="419" t="n">
        <v>576.197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0</v>
      </c>
      <c r="E9" s="429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0</v>
      </c>
      <c r="E10" s="429" t="n">
        <v>0.646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5.88</v>
      </c>
      <c r="E11" s="429" t="n">
        <v>23.332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710.975</v>
      </c>
      <c r="E12" s="429" t="n">
        <v>402.779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107.909</v>
      </c>
      <c r="E21" s="417" t="n">
        <v>75.68300000000001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1874.158</v>
      </c>
      <c r="E22" s="432" t="n">
        <v>1452.959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2379.812</v>
      </c>
      <c r="E23" s="437" t="n">
        <v>1697.293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0</v>
      </c>
      <c r="H16" s="476" t="n">
        <v>0</v>
      </c>
      <c r="I16" s="476" t="n">
        <v>0</v>
      </c>
      <c r="J16" s="476" t="n">
        <v>0</v>
      </c>
      <c r="K16" s="476" t="n">
        <v>0</v>
      </c>
      <c r="L16" s="476">
        <f>SUM(M16:R16)</f>
        <v/>
      </c>
      <c r="M16" s="476" t="n">
        <v>530.5650000000001</v>
      </c>
      <c r="N16" s="476" t="n">
        <v>64.79600000000001</v>
      </c>
      <c r="O16" s="476" t="n">
        <v>0</v>
      </c>
      <c r="P16" s="476" t="n">
        <v>121.494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</v>
      </c>
      <c r="H17" s="478" t="n">
        <v>0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280.785</v>
      </c>
      <c r="N17" s="478" t="n">
        <v>43.828</v>
      </c>
      <c r="O17" s="478" t="n">
        <v>0</v>
      </c>
      <c r="P17" s="478" t="n">
        <v>102.145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0</v>
      </c>
      <c r="H18" s="476" t="n">
        <v>0</v>
      </c>
      <c r="I18" s="476" t="n">
        <v>0</v>
      </c>
      <c r="J18" s="476" t="n">
        <v>0</v>
      </c>
      <c r="K18" s="476" t="n">
        <v>0</v>
      </c>
      <c r="L18" s="476">
        <f>SUM(M18:R18)</f>
        <v/>
      </c>
      <c r="M18" s="476" t="n">
        <v>213.7</v>
      </c>
      <c r="N18" s="476" t="n">
        <v>0</v>
      </c>
      <c r="O18" s="476" t="n">
        <v>0</v>
      </c>
      <c r="P18" s="476" t="n">
        <v>121.494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</v>
      </c>
      <c r="H19" s="478" t="n">
        <v>0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106.137</v>
      </c>
      <c r="N19" s="478" t="n">
        <v>0</v>
      </c>
      <c r="O19" s="478" t="n">
        <v>0</v>
      </c>
      <c r="P19" s="478" t="n">
        <v>102.145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316.865</v>
      </c>
      <c r="N30" s="476" t="n">
        <v>64.79600000000001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174.648</v>
      </c>
      <c r="N31" s="478" t="n">
        <v>43.828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917.64</v>
      </c>
      <c r="G12" s="514" t="n">
        <v>50</v>
      </c>
      <c r="H12" s="476" t="n">
        <v>482.443</v>
      </c>
      <c r="I12" s="476" t="n">
        <v>1924.003</v>
      </c>
      <c r="J12" s="477" t="n">
        <v>978.6660000000001</v>
      </c>
      <c r="K12" s="514" t="n">
        <v>857.318</v>
      </c>
      <c r="L12" s="476" t="n">
        <v>9.127000000000001</v>
      </c>
      <c r="M12" s="476" t="n">
        <v>0.475</v>
      </c>
      <c r="N12" s="477" t="n">
        <v>60.322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1055.604</v>
      </c>
      <c r="G13" s="518" t="n">
        <v>50</v>
      </c>
      <c r="H13" s="519" t="n">
        <v>405.682</v>
      </c>
      <c r="I13" s="519" t="n">
        <v>755.335</v>
      </c>
      <c r="J13" s="520" t="n">
        <v>897.152</v>
      </c>
      <c r="K13" s="518" t="n">
        <v>1055.604</v>
      </c>
      <c r="L13" s="519" t="n">
        <v>61.362</v>
      </c>
      <c r="M13" s="519" t="n">
        <v>0.801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185.061</v>
      </c>
      <c r="G14" s="514" t="n">
        <v>0</v>
      </c>
      <c r="H14" s="476" t="n">
        <v>469.143</v>
      </c>
      <c r="I14" s="476" t="n">
        <v>1806.971</v>
      </c>
      <c r="J14" s="477" t="n">
        <v>978.6660000000001</v>
      </c>
      <c r="K14" s="514" t="n">
        <v>185.061</v>
      </c>
      <c r="L14" s="476" t="n">
        <v>0</v>
      </c>
      <c r="M14" s="476" t="n">
        <v>0.475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213.817</v>
      </c>
      <c r="G15" s="518" t="n">
        <v>0</v>
      </c>
      <c r="H15" s="519" t="n">
        <v>329.679</v>
      </c>
      <c r="I15" s="519" t="n">
        <v>657.76</v>
      </c>
      <c r="J15" s="520" t="n">
        <v>897.152</v>
      </c>
      <c r="K15" s="518" t="n">
        <v>213.817</v>
      </c>
      <c r="L15" s="519" t="n">
        <v>40</v>
      </c>
      <c r="M15" s="519" t="n">
        <v>0.801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60.322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60.322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8.602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8.602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26.701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26.701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303.441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303.441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353.349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353.349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117.032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97.575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151.43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151.43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164.764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164.764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50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50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56.25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56.25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68.75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68.75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13.3</v>
      </c>
      <c r="I78" s="476" t="n">
        <v>0</v>
      </c>
      <c r="J78" s="477" t="n">
        <v>0</v>
      </c>
      <c r="K78" s="514" t="n">
        <v>0</v>
      </c>
      <c r="L78" s="476" t="n">
        <v>9.127000000000001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76.003</v>
      </c>
      <c r="I79" s="519" t="n">
        <v>0</v>
      </c>
      <c r="J79" s="520" t="n">
        <v>0</v>
      </c>
      <c r="K79" s="518" t="n">
        <v>0</v>
      </c>
      <c r="L79" s="519" t="n">
        <v>21.362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152.534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152.534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228.223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228.223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35</v>
      </c>
      <c r="F13" s="476" t="n">
        <v>0</v>
      </c>
      <c r="G13" s="476" t="n">
        <v>10</v>
      </c>
      <c r="H13" s="476" t="n">
        <v>0</v>
      </c>
      <c r="I13" s="516" t="n">
        <v>25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10</v>
      </c>
      <c r="F14" s="519" t="n">
        <v>0</v>
      </c>
      <c r="G14" s="519" t="n">
        <v>10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35</v>
      </c>
      <c r="F15" s="476" t="n">
        <v>0</v>
      </c>
      <c r="G15" s="476" t="n">
        <v>10</v>
      </c>
      <c r="H15" s="476" t="n">
        <v>0</v>
      </c>
      <c r="I15" s="516" t="n">
        <v>25</v>
      </c>
    </row>
    <row customHeight="1" ht="12.8" r="16" s="344" spans="1:9">
      <c r="B16" s="573" t="n"/>
      <c r="C16" s="430" t="n"/>
      <c r="D16" s="430">
        <f>$D$14</f>
        <v/>
      </c>
      <c r="E16" s="521" t="n">
        <v>10</v>
      </c>
      <c r="F16" s="519" t="n">
        <v>0</v>
      </c>
      <c r="G16" s="519" t="n">
        <v>10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