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<sst xmlns="http://schemas.openxmlformats.org/spreadsheetml/2006/main" uniqueCount="655">
  <si>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DVB Bank SE</t>
  </si>
  <si>
    <t>Platz der Republik 6</t>
  </si>
  <si>
    <t>60325 Frankfurt am Main</t>
  </si>
  <si>
    <t>Telefon: +49 69 9750-40</t>
  </si>
  <si>
    <t>Telefax: +49 69 9750-4444</t>
  </si>
  <si>
    <t>E-Mail: info@dvbbank.com</t>
  </si>
  <si>
    <t>Internet: www.dvbbank.com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</si>
  <si>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</si>
  <si>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</si>
  <si>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</si>
  <si>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</si>
  <si>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</si>
  <si>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</si>
  <si>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</si>
  <si>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</si>
  <si>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</si>
  <si>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</si>
  <si>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</si>
  <si>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</si>
  <si>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</si>
  <si>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</si>
  <si>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</si>
  <si>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</si>
  <si>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</si>
  <si>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</si>
  <si>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</si>
  <si>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</si>
  <si>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</si>
  <si>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</si>
  <si>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</si>
  <si>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</si>
  <si>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</si>
  <si>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</si>
  <si>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</si>
  <si>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</si>
  <si>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</si>
  <si>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</si>
  <si>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</si>
  <si>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</si>
  <si>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</si>
  <si>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</si>
  <si>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</si>
  <si>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</si>
  <si>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</si>
  <si>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</si>
  <si>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</si>
  <si>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</si>
  <si>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</si>
  <si>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</si>
  <si>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</si>
  <si>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</si>
  <si>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</si>
  <si>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</si>
  <si>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</si>
  <si>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</si>
  <si>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</si>
  <si>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</si>
  <si>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</si>
  <si>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</si>
  <si>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</si>
  <si>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</si>
  <si>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</si>
  <si>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</si>
  <si>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</si>
  <si>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</si>
  <si>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</si>
  <si>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</si>
  <si>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</si>
  <si>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</si>
  <si>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</si>
  <si>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</si>
  <si>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</si>
  <si>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</si>
  <si>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</si>
  <si>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</si>
  <si>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</si>
  <si>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</si>
  <si>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</si>
  <si>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</si>
  <si>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</si>
  <si>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</si>
  <si>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</si>
  <si>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</si>
  <si>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</si>
  <si>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</si>
  <si>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</si>
  <si>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</si>
  <si>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</si>
  <si>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</si>
  <si>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</si>
  <si>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</si>
  <si>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</si>
  <si>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</si>
  <si>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</si>
  <si>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</si>
  <si>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</si>
  <si>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</si>
  <si>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</si>
  <si>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</si>
  <si>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</si>
  <si>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</si>
  <si>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</si>
  <si>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</si>
  <si>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</si>
  <si>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</si>
  <si>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</si>
  <si>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</si>
  <si>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</si>
  <si>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</si>
  <si>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</si>
  <si>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</si>
  <si>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</si>
  <si>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</si>
  <si>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</si>
  <si>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</si>
  <si>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</si>
  <si>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</si>
  <si>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</si>
  <si>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</si>
  <si>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</si>
  <si>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</si>
  <si>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</si>
  <si>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</si>
  <si>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</si>
  <si>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</si>
  <si>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</si>
  <si>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</si>
  <si>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</si>
  <si>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</si>
  <si>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</si>
  <si>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</si>
  <si>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</si>
  <si>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</si>
  <si>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</si>
  <si>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</si>
  <si>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</si>
  <si>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</si>
  <si>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</si>
  <si>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</si>
  <si>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</si>
  <si>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</si>
  <si>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</si>
  <si>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</si>
  <si>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</si>
  <si>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</si>
  <si>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</si>
  <si>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</si>
  <si>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</si>
  <si>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</si>
  <si>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</si>
  <si>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</si>
  <si>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</si>
  <si>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</si>
  <si>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</si>
  <si>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</si>
  <si>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</si>
  <si>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</si>
  <si>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</si>
  <si>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</si>
  <si>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</si>
  <si>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</si>
  <si>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</si>
  <si>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</si>
  <si>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</si>
  <si>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</si>
  <si>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</si>
  <si>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</si>
  <si>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</si>
  <si>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</si>
  <si>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</si>
  <si>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</si>
  <si>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</si>
  <si>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</si>
  <si>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</si>
  <si>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</si>
  <si>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</si>
  <si>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</si>
  <si>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</si>
  <si>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</si>
  <si>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</si>
  <si>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</si>
  <si>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</si>
  <si>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</si>
  <si>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</si>
  <si>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</si>
  <si>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</si>
  <si>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</si>
  <si>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</si>
  <si>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</si>
  <si>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</si>
  <si>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</si>
  <si>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</si>
  <si>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</si>
  <si>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</si>
  <si>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</si>
  <si>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</si>
  <si>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</si>
  <si>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</si>
  <si>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</si>
  <si>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</si>
  <si>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</si>
  <si>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</si>
  <si>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</si>
  <si>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</si>
  <si>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</si>
  <si>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</si>
  <si>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</si>
  <si>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</si>
  <si>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</si>
  <si>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</si>
  <si>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</si>
  <si>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</si>
  <si>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</si>
  <si>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</si>
  <si>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</si>
  <si>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</si>
  <si>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</si>
  <si>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</si>
  <si>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</si>
  <si>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</si>
  <si>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</si>
  <si>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</si>
  <si>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</si>
  <si>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</si>
  <si>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</si>
  <si>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</si>
  <si>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</si>
  <si>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</si>
  <si>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</si>
  <si>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</si>
  <si>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</si>
  <si>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</si>
  <si>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</si>
  <si>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</si>
  <si>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</si>
  <si>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</si>
  <si>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</si>
  <si>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</si>
  <si>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</si>
  <si>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</si>
  <si>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</si>
  <si>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</si>
  <si>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</si>
  <si>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</si>
  <si>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</si>
  <si>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</si>
  <si>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</si>
  <si>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</si>
  <si>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</si>
  <si>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</si>
  <si>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</si>
  <si>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</si>
  <si>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</si>
  <si>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</si>
  <si>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</si>
  <si>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</si>
  <si>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</si>
  <si>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</si>
  <si>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</si>
  <si>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</si>
  <si>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</si>
  <si>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</si>
  <si>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</si>
  <si>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</si>
  <si>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</si>
  <si>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</si>
  <si>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</si>
  <si>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</si>
  <si>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</si>
  <si>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</si>
  <si>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</si>
  <si>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</si>
  <si>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</si>
  <si>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</si>
  <si>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</si>
  <si>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</si>
  <si>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</si>
  <si>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</si>
  <si>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</si>
  <si>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</si>
  <si>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</si>
  <si>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</si>
  <si>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</si>
  <si>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</si>
  <si>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</si>
  <si>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</si>
  <si>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</si>
  <si>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</si>
  <si>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</si>
  <si>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</si>
  <si>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</si>
  <si>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</si>
  <si>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</si>
  <si>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</si>
  <si>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</si>
  <si>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</si>
  <si>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</si>
  <si>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</si>
  <si>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</si>
  <si>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</si>
  <si>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</si>
  <si>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</si>
  <si>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</si>
  <si>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</si>
  <si>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</si>
  <si>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</si>
  <si>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</si>
  <si>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</si>
  <si>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</si>
  <si>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</si>
  <si>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</si>
  <si>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</si>
  <si>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</si>
  <si>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</si>
  <si>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</si>
  <si>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</si>
  <si>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</si>
  <si>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</si>
  <si>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</si>
  <si>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</si>
  <si>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</si>
  <si>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</si>
  <si>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</si>
  <si>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</si>
  <si>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</si>
  <si>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</si>
  <si>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</si>
  <si>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</si>
  <si>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</si>
  <si>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</si>
  <si>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</si>
  <si>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</si>
  <si>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</si>
  <si>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</si>
  <si>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</si>
  <si>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</si>
  <si>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</si>
  <si>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</si>
  <si>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</si>
  <si>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</si>
  <si>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</si>
  <si>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</si>
  <si>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</si>
  <si>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</si>
  <si>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</si>
  <si>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</si>
  <si>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</si>
  <si>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</si>
  <si>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</si>
  <si>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</si>
  <si>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</si>
  <si>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</si>
  <si>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</si>
  <si>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</si>
  <si>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</si>
  <si>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</si>
  <si>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</si>
  <si>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</si>
  <si>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</si>
  <si>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</si>
  <si>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</si>
  <si>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</si>
  <si>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</si>
  <si>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</si>
  <si>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</si>
  <si>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</si>
  <si>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</si>
  <si>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</si>
  <si>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</si>
  <si>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</si>
  <si>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</si>
  <si>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</si>
  <si>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</si>
  <si>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</si>
  <si>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</si>
  <si>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</si>
  <si>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</si>
  <si>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</si>
  <si>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</si>
  <si>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</si>
  <si>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</si>
  <si>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</si>
  <si>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</si>
  <si>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</si>
  <si>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</si>
  <si>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</si>
  <si>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</si>
  <si>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</si>
  <si>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</si>
  <si>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</si>
  <si>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</si>
  <si>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</si>
  <si>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</si>
  <si>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</si>
  <si>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</si>
  <si>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</si>
  <si>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</si>
  <si>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</si>
  <si>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</si>
  <si>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</si>
  <si>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</si>
  <si>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</si>
  <si>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</si>
  <si>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</si>
  <si>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</si>
  <si>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</si>
  <si>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</si>
  <si>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</si>
  <si>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</si>
  <si>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</si>
  <si>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</si>
  <si>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</si>
  <si>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</si>
  <si>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</si>
  <si>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</si>
  <si>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</si>
  <si>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</si>
  <si>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</si>
  <si>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</si>
  <si>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</si>
  <si>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</si>
  <si>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</si>
  <si>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</si>
  <si>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</si>
  <si>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</si>
  <si>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</si>
  <si>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</si>
  <si>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</si>
  <si>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</si>
  <si>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</si>
  <si>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</si>
  <si>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</si>
  <si>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</si>
  <si>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</si>
  <si>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</si>
  <si>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</si>
  <si>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</si>
  <si>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</si>
  <si>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</si>
  <si>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</si>
  <si>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</si>
  <si>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</si>
  <si>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</si>
  <si>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</si>
  <si>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</si>
  <si>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</si>
  <si>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</si>
  <si>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</si>
  <si>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</si>
  <si>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</si>
  <si>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</si>
  <si>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</si>
  <si>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</si>
  <si>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</si>
  <si>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</si>
  <si>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</si>
  <si>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</si>
  <si>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</si>
  <si>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</si>
  <si>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</si>
  <si>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</si>
  <si>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</si>
  <si>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</si>
  <si>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</si>
  <si>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</si>
  <si>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</si>
  <si>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</si>
  <si>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</si>
  <si>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</si>
  <si>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</si>
  <si>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</si>
  <si>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</si>
  <si>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</si>
  <si>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</si>
  <si>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</si>
  <si>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</si>
  <si>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</si>
  <si>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</si>
  <si>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</si>
  <si>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</si>
  <si>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</si>
  <si>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</si>
  <si>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</si>
  <si>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</si>
  <si>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</si>
  <si>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</si>
  <si>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</si>
  <si>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</si>
  <si>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</si>
  <si>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</si>
  <si>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</si>
  <si>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</si>
  <si>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</si>
  <si>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</si>
  <si>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</si>
  <si>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</si>
  <si>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</si>
  <si>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</si>
  <si>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</si>
  <si>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</si>
  <si>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</si>
  <si>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</si>
  <si>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</si>
  <si>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</si>
  <si>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</si>
  <si>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</si>
  <si>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</si>
  <si>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</si>
  <si>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</si>
  <si>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</si>
  <si>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</si>
  <si>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</si>
  <si>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</si>
  <si>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</si>
  <si>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</si>
  <si>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</si>
  <si>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</si>
  <si>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</si>
  <si>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</si>
  <si>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</si>
  <si>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</si>
  <si>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</si>
  <si>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</si>
  <si>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</si>
  <si>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</si>
  <si>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</si>
  <si>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</si>
  <si>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</si>
  <si>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</si>
  <si>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</si>
  <si>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</si>
  <si>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</si>
  <si>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</si>
  <si>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</si>
  <si>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</si>
  <si>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</si>
  <si>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</si>
  <si>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</si>
  <si>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</si>
  <si>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</si>
  <si>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</si>
  <si>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</si>
  <si>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</si>
  <si>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</si>
  <si>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</si>
  <si>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</si>
  <si>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</si>
  <si>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</si>
  <si>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</si>
  <si>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</si>
  <si>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</si>
  <si>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</si>
  <si>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</si>
  <si>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</si>
  <si>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</si>
  <si>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</si>
  <si>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</si>
  <si>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</si>
  <si>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</si>
  <si>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</si>
  <si>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</si>
  <si>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</si>
  <si>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</si>
  <si>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</si>
  <si>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</si>
  <si>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</si>
  <si>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</si>
  <si>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</si>
  <si>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</si>
  <si>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</si>
  <si>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</si>
  <si>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</si>
  <si>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</si>
  <si>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</si>
  <si>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</si>
  <si>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</si>
  <si>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</si>
  <si>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</si>
  <si>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</si>
  <si>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</si>
  <si>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</si>
  <si>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</si>
  <si>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</si>
  <si>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</si>
  <si>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</si>
  <si>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29.04.2020</t>
  </si>
  <si>
    <t>StatistikNr</t>
  </si>
  <si>
    <t>vdp-Statistik StTv gem. § 28 PfandBG</t>
  </si>
  <si>
    <t>(Stand/Version)</t>
  </si>
  <si>
    <t>AktJahr</t>
  </si>
  <si>
    <t>2020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</si>
  <si>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</si>
  <si>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</si>
  <si>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</si>
  <si>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</si>
  <si>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</si>
  <si>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</si>
  <si>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</si>
  <si>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</si>
  <si>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</si>
  <si>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</si>
  <si>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</si>
  <si>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</si>
  <si>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</si>
  <si>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</si>
  <si>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DVB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</si>
  <si>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</si>
  <si>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</si>
  <si>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</si>
  <si>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</si>
  <si>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</si>
  <si>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</si>
  <si>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</si>
  <si>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</si>
  <si>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</si>
  <si>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</si>
  <si>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</si>
  <si>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</si>
  <si>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</si>
  <si>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</si>
  <si>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</si>
  <si>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</si>
  <si>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</si>
  <si>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</si>
  <si>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</si>
  <si>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</si>
  <si>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</si>
  <si>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</si>
  <si>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</si>
  <si>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</si>
  <si>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</si>
  <si>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</si>
  <si>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</si>
  <si>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</si>
  <si>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</si>
  <si>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</si>
  <si>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</si>
  <si>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</si>
  <si>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</si>
  <si>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</si>
  <si>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</si>
  <si>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</si>
  <si>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KzRbwBerO</t>
  </si>
  <si>
    <t>KzRbwBerS</t>
  </si>
  <si>
    <t>D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</si>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</sst>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6096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0</v>
      </c>
      <c r="E21" s="372" t="n">
        <v>0</v>
      </c>
      <c r="F21" s="371" t="n">
        <v>0</v>
      </c>
      <c r="G21" s="372" t="n">
        <v>0</v>
      </c>
      <c r="H21" s="371" t="n">
        <v>0</v>
      </c>
      <c r="I21" s="372" t="n">
        <v>0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0</v>
      </c>
      <c r="E23" s="380" t="n">
        <v>0</v>
      </c>
      <c r="F23" s="379" t="n">
        <v>0</v>
      </c>
      <c r="G23" s="380" t="n">
        <v>0</v>
      </c>
      <c r="H23" s="379" t="n">
        <v>0</v>
      </c>
      <c r="I23" s="380" t="n">
        <v>0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0</v>
      </c>
      <c r="E28" s="393" t="n">
        <v>0</v>
      </c>
      <c r="F28" s="392" t="n">
        <v>0</v>
      </c>
      <c r="G28" s="393" t="n">
        <v>0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0</v>
      </c>
      <c r="E34" s="372" t="n">
        <v>0</v>
      </c>
      <c r="F34" s="371" t="n">
        <v>0</v>
      </c>
      <c r="G34" s="372" t="n">
        <v>0</v>
      </c>
      <c r="H34" s="371" t="n">
        <v>0</v>
      </c>
      <c r="I34" s="372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0</v>
      </c>
      <c r="E36" s="380" t="n">
        <v>0</v>
      </c>
      <c r="F36" s="379" t="n">
        <v>0</v>
      </c>
      <c r="G36" s="380" t="n">
        <v>0</v>
      </c>
      <c r="H36" s="379" t="n">
        <v>0</v>
      </c>
      <c r="I36" s="380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0</v>
      </c>
      <c r="E41" s="393" t="n">
        <v>0</v>
      </c>
      <c r="F41" s="392" t="n">
        <v>0</v>
      </c>
      <c r="G41" s="393" t="n">
        <v>0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250</v>
      </c>
      <c r="E47" s="372" t="n">
        <v>575</v>
      </c>
      <c r="F47" s="371" t="n">
        <v>250.639</v>
      </c>
      <c r="G47" s="372" t="n">
        <v>577.908</v>
      </c>
      <c r="H47" s="371" t="n">
        <v>250.595</v>
      </c>
      <c r="I47" s="372" t="n">
        <v>577.343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553.384</v>
      </c>
      <c r="E49" s="380" t="n">
        <v>759.277</v>
      </c>
      <c r="F49" s="379" t="n">
        <v>582.5070000000001</v>
      </c>
      <c r="G49" s="380" t="n">
        <v>804.9830000000001</v>
      </c>
      <c r="H49" s="379" t="n">
        <v>528.293</v>
      </c>
      <c r="I49" s="380" t="n">
        <v>729.455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303.384</v>
      </c>
      <c r="E54" s="393" t="n">
        <v>184.277</v>
      </c>
      <c r="F54" s="392" t="n">
        <v>331.868</v>
      </c>
      <c r="G54" s="393" t="n">
        <v>227.075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15</v>
      </c>
      <c r="F13" s="476" t="n">
        <v>0</v>
      </c>
      <c r="G13" s="476" t="n">
        <v>15</v>
      </c>
      <c r="H13" s="476" t="n">
        <v>0</v>
      </c>
      <c r="I13" s="516" t="n">
        <v>0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70</v>
      </c>
      <c r="F14" s="519" t="n">
        <v>0</v>
      </c>
      <c r="G14" s="519" t="n">
        <v>70</v>
      </c>
      <c r="H14" s="519" t="n">
        <v>0</v>
      </c>
      <c r="I14" s="522" t="n">
        <v>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15</v>
      </c>
      <c r="F15" s="476" t="n">
        <v>0</v>
      </c>
      <c r="G15" s="476" t="n">
        <v>15</v>
      </c>
      <c r="H15" s="476" t="n">
        <v>0</v>
      </c>
      <c r="I15" s="516" t="n">
        <v>0</v>
      </c>
    </row>
    <row customHeight="1" ht="12.8" r="16" s="344" spans="1:9">
      <c r="B16" s="573" t="n"/>
      <c r="C16" s="430" t="n"/>
      <c r="D16" s="430">
        <f>$D$14</f>
        <v/>
      </c>
      <c r="E16" s="521" t="n">
        <v>70</v>
      </c>
      <c r="F16" s="519" t="n">
        <v>0</v>
      </c>
      <c r="G16" s="519" t="n">
        <v>70</v>
      </c>
      <c r="H16" s="519" t="n">
        <v>0</v>
      </c>
      <c r="I16" s="522" t="n">
        <v>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0</v>
      </c>
      <c r="E9" s="590" t="n">
        <v>0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0</v>
      </c>
      <c r="E10" s="596" t="n">
        <v>0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0</v>
      </c>
      <c r="E12" s="602" t="n">
        <v>0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0</v>
      </c>
      <c r="E16" s="606" t="n">
        <v>0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0</v>
      </c>
      <c r="E28" s="606" t="n">
        <v>0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0</v>
      </c>
      <c r="E29" s="606" t="n">
        <v>0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0</v>
      </c>
      <c r="E34" s="618" t="n">
        <v>0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0</v>
      </c>
      <c r="E35" s="596" t="n">
        <v>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0</v>
      </c>
      <c r="E37" s="621" t="n">
        <v>0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0</v>
      </c>
      <c r="E41" s="606" t="n">
        <v>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250</v>
      </c>
      <c r="E59" s="618" t="n">
        <v>575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553.384</v>
      </c>
      <c r="E62" s="621" t="n">
        <v>759.277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2.7</v>
      </c>
      <c r="E66" s="606" t="n">
        <v>10.2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513.42</v>
      </c>
      <c r="E76" s="606" t="n">
        <v>656.13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n"/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642</v>
      </c>
      <c r="C20" s="648" t="n"/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643</v>
      </c>
      <c r="C21" s="648" t="s">
        <v>644</v>
      </c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0</v>
      </c>
      <c r="E11" s="417" t="n">
        <v>0</v>
      </c>
      <c r="F11" s="416" t="n">
        <v>0</v>
      </c>
      <c r="G11" s="417" t="n">
        <v>0</v>
      </c>
    </row>
    <row customHeight="1" ht="12.8" r="12" s="344" spans="1:7">
      <c r="A12" s="360" t="n">
        <v>0</v>
      </c>
      <c r="B12" s="415" t="s">
        <v>28</v>
      </c>
      <c r="D12" s="416" t="n">
        <v>0</v>
      </c>
      <c r="E12" s="417" t="n">
        <v>0</v>
      </c>
      <c r="F12" s="416" t="n">
        <v>0</v>
      </c>
      <c r="G12" s="417" t="n">
        <v>0</v>
      </c>
    </row>
    <row customHeight="1" ht="12.8" r="13" s="344" spans="1:7">
      <c r="A13" s="360" t="n"/>
      <c r="B13" s="415" t="s">
        <v>29</v>
      </c>
      <c r="D13" s="416" t="n">
        <v>0</v>
      </c>
      <c r="E13" s="417" t="n">
        <v>0</v>
      </c>
      <c r="F13" s="416" t="n">
        <v>0</v>
      </c>
      <c r="G13" s="417" t="n">
        <v>0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0</v>
      </c>
      <c r="E14" s="419" t="n">
        <v>0</v>
      </c>
      <c r="F14" s="418" t="n">
        <v>0</v>
      </c>
      <c r="G14" s="419" t="n">
        <v>0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0</v>
      </c>
      <c r="E15" s="419" t="n">
        <v>0</v>
      </c>
      <c r="F15" s="418" t="n">
        <v>0</v>
      </c>
      <c r="G15" s="419" t="n">
        <v>0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0</v>
      </c>
      <c r="E16" s="419" t="n">
        <v>0</v>
      </c>
      <c r="F16" s="418" t="n">
        <v>0</v>
      </c>
      <c r="G16" s="419" t="n">
        <v>0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0</v>
      </c>
      <c r="E17" s="419" t="n">
        <v>0</v>
      </c>
      <c r="F17" s="418" t="n">
        <v>0</v>
      </c>
      <c r="G17" s="419" t="n">
        <v>0</v>
      </c>
    </row>
    <row customHeight="1" ht="12.8" r="18" s="344" spans="1:7">
      <c r="A18" s="360" t="n">
        <v>0</v>
      </c>
      <c r="B18" s="415" t="s">
        <v>34</v>
      </c>
      <c r="D18" s="416" t="n">
        <v>0</v>
      </c>
      <c r="E18" s="417" t="n">
        <v>0</v>
      </c>
      <c r="F18" s="416" t="n">
        <v>0</v>
      </c>
      <c r="G18" s="417" t="n">
        <v>0</v>
      </c>
    </row>
    <row customHeight="1" ht="12.8" r="19" s="344" spans="1:7">
      <c r="A19" s="360" t="n">
        <v>0</v>
      </c>
      <c r="B19" s="415" t="s">
        <v>35</v>
      </c>
      <c r="D19" s="416" t="n">
        <v>0</v>
      </c>
      <c r="E19" s="417" t="n">
        <v>0</v>
      </c>
      <c r="F19" s="416" t="n">
        <v>0</v>
      </c>
      <c r="G19" s="417" t="n">
        <v>0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0</v>
      </c>
      <c r="E24" s="417" t="n">
        <v>0</v>
      </c>
      <c r="F24" s="416" t="n">
        <v>0</v>
      </c>
      <c r="G24" s="417" t="n">
        <v>0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0</v>
      </c>
      <c r="F25" s="416" t="n">
        <v>0</v>
      </c>
      <c r="G25" s="417" t="n">
        <v>0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0</v>
      </c>
      <c r="F26" s="416" t="n">
        <v>0</v>
      </c>
      <c r="G26" s="417" t="n">
        <v>0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0</v>
      </c>
      <c r="F27" s="418" t="n">
        <v>0</v>
      </c>
      <c r="G27" s="419" t="n">
        <v>0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0</v>
      </c>
      <c r="E28" s="419" t="n">
        <v>0</v>
      </c>
      <c r="F28" s="418" t="n">
        <v>0</v>
      </c>
      <c r="G28" s="419" t="n">
        <v>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0</v>
      </c>
      <c r="E29" s="419" t="n">
        <v>0</v>
      </c>
      <c r="F29" s="418" t="n">
        <v>0</v>
      </c>
      <c r="G29" s="419" t="n">
        <v>0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0</v>
      </c>
      <c r="F30" s="418" t="n">
        <v>0</v>
      </c>
      <c r="G30" s="419" t="n">
        <v>0</v>
      </c>
    </row>
    <row customHeight="1" ht="12.8" r="31" s="344" spans="1:7">
      <c r="A31" s="360" t="n">
        <v>1</v>
      </c>
      <c r="B31" s="415" t="s">
        <v>34</v>
      </c>
      <c r="D31" s="416" t="n">
        <v>0</v>
      </c>
      <c r="E31" s="417" t="n">
        <v>0</v>
      </c>
      <c r="F31" s="416" t="n">
        <v>0</v>
      </c>
      <c r="G31" s="417" t="n">
        <v>0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0</v>
      </c>
      <c r="F32" s="418" t="n">
        <v>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97.217</v>
      </c>
      <c r="F37" s="416" t="n">
        <v>75</v>
      </c>
      <c r="G37" s="417" t="n">
        <v>89.325</v>
      </c>
    </row>
    <row customHeight="1" ht="12.8" r="38" s="344" spans="1:7">
      <c r="A38" s="360" t="n">
        <v>2</v>
      </c>
      <c r="B38" s="415" t="s">
        <v>28</v>
      </c>
      <c r="D38" s="416" t="n">
        <v>250</v>
      </c>
      <c r="E38" s="417" t="n">
        <v>42.74</v>
      </c>
      <c r="F38" s="416" t="n">
        <v>250</v>
      </c>
      <c r="G38" s="417" t="n">
        <v>51.809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143.552</v>
      </c>
      <c r="F39" s="416" t="n">
        <v>0</v>
      </c>
      <c r="G39" s="417" t="n">
        <v>108.596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34.871</v>
      </c>
      <c r="F40" s="418" t="n">
        <v>250</v>
      </c>
      <c r="G40" s="419" t="n">
        <v>61.739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124.982</v>
      </c>
      <c r="F41" s="418" t="n">
        <v>0</v>
      </c>
      <c r="G41" s="419" t="n">
        <v>246.745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80.426</v>
      </c>
      <c r="F42" s="418" t="n">
        <v>0</v>
      </c>
      <c r="G42" s="419" t="n">
        <v>104.732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29.596</v>
      </c>
      <c r="F43" s="418" t="n">
        <v>0</v>
      </c>
      <c r="G43" s="419" t="n">
        <v>67.70100000000001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28.63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0</v>
      </c>
      <c r="E9" s="429" t="n">
        <v>0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0</v>
      </c>
      <c r="E10" s="429" t="n">
        <v>0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0</v>
      </c>
      <c r="E11" s="429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0</v>
      </c>
      <c r="E12" s="429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0</v>
      </c>
      <c r="E21" s="417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0</v>
      </c>
      <c r="E22" s="432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7.996</v>
      </c>
      <c r="E34" s="432" t="n">
        <v>19.18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530.3870000000001</v>
      </c>
      <c r="E35" s="437" t="n">
        <v>670.097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/>
      <c r="H16" s="476" t="n"/>
      <c r="I16" s="476" t="n"/>
      <c r="J16" s="476" t="n"/>
      <c r="K16" s="476" t="n"/>
      <c r="L16" s="476">
        <f>SUM(M16:R16)</f>
        <v/>
      </c>
      <c r="M16" s="476" t="n"/>
      <c r="N16" s="476" t="n"/>
      <c r="O16" s="476" t="n"/>
      <c r="P16" s="476" t="n"/>
      <c r="Q16" s="476" t="n"/>
      <c r="R16" s="476" t="n"/>
      <c r="S16" s="477" t="n"/>
      <c r="T16" s="476" t="n"/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/>
      <c r="H17" s="478" t="n"/>
      <c r="I17" s="478" t="n"/>
      <c r="J17" s="478" t="n"/>
      <c r="K17" s="478" t="n"/>
      <c r="L17" s="478">
        <f>SUM(M17:R17)</f>
        <v/>
      </c>
      <c r="M17" s="478" t="n"/>
      <c r="N17" s="478" t="n"/>
      <c r="O17" s="478" t="n"/>
      <c r="P17" s="478" t="n"/>
      <c r="Q17" s="478" t="n"/>
      <c r="R17" s="478" t="n"/>
      <c r="S17" s="479" t="n"/>
      <c r="T17" s="478" t="n"/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/>
      <c r="H18" s="476" t="n"/>
      <c r="I18" s="476" t="n"/>
      <c r="J18" s="476" t="n"/>
      <c r="K18" s="476" t="n"/>
      <c r="L18" s="476">
        <f>SUM(M18:R18)</f>
        <v/>
      </c>
      <c r="M18" s="476" t="n"/>
      <c r="N18" s="476" t="n"/>
      <c r="O18" s="476" t="n"/>
      <c r="P18" s="476" t="n"/>
      <c r="Q18" s="476" t="n"/>
      <c r="R18" s="476" t="n"/>
      <c r="S18" s="477" t="n"/>
      <c r="T18" s="476" t="n"/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/>
      <c r="H19" s="478" t="n"/>
      <c r="I19" s="478" t="n"/>
      <c r="J19" s="478" t="n"/>
      <c r="K19" s="478" t="n"/>
      <c r="L19" s="478">
        <f>SUM(M19:R19)</f>
        <v/>
      </c>
      <c r="M19" s="478" t="n"/>
      <c r="N19" s="478" t="n"/>
      <c r="O19" s="478" t="n"/>
      <c r="P19" s="478" t="n"/>
      <c r="Q19" s="478" t="n"/>
      <c r="R19" s="478" t="n"/>
      <c r="S19" s="479" t="n"/>
      <c r="T19" s="478" t="n"/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/>
      <c r="G12" s="514" t="n"/>
      <c r="H12" s="476" t="n"/>
      <c r="I12" s="476" t="n"/>
      <c r="J12" s="477" t="n"/>
      <c r="K12" s="514" t="n"/>
      <c r="L12" s="476" t="n"/>
      <c r="M12" s="476" t="n"/>
      <c r="N12" s="477" t="n"/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/>
      <c r="G13" s="518" t="n"/>
      <c r="H13" s="519" t="n"/>
      <c r="I13" s="519" t="n"/>
      <c r="J13" s="520" t="n"/>
      <c r="K13" s="518" t="n"/>
      <c r="L13" s="519" t="n"/>
      <c r="M13" s="519" t="n"/>
      <c r="N13" s="520" t="n"/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/>
      <c r="G14" s="514" t="n"/>
      <c r="H14" s="476" t="n"/>
      <c r="I14" s="476" t="n"/>
      <c r="J14" s="477" t="n"/>
      <c r="K14" s="514" t="n"/>
      <c r="L14" s="476" t="n"/>
      <c r="M14" s="476" t="n"/>
      <c r="N14" s="477" t="n"/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/>
      <c r="G15" s="518" t="n"/>
      <c r="H15" s="519" t="n"/>
      <c r="I15" s="519" t="n"/>
      <c r="J15" s="520" t="n"/>
      <c r="K15" s="518" t="n"/>
      <c r="L15" s="519" t="n"/>
      <c r="M15" s="519" t="n"/>
      <c r="N15" s="520" t="n"/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/>
      <c r="Q12" s="476" t="n"/>
      <c r="R12" s="476" t="n"/>
      <c r="S12" s="516" t="n"/>
      <c r="T12" s="515">
        <f>SUM(U12:X12)</f>
        <v/>
      </c>
      <c r="U12" s="476" t="n"/>
      <c r="V12" s="476" t="n"/>
      <c r="W12" s="476" t="n"/>
      <c r="X12" s="516" t="n"/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/>
      <c r="Q13" s="519" t="n"/>
      <c r="R13" s="519" t="n"/>
      <c r="S13" s="522" t="n"/>
      <c r="T13" s="521">
        <f>SUM(U13:X13)</f>
        <v/>
      </c>
      <c r="U13" s="519" t="n"/>
      <c r="V13" s="519" t="n"/>
      <c r="W13" s="519" t="n"/>
      <c r="X13" s="522" t="n"/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/>
      <c r="Q14" s="476" t="n"/>
      <c r="R14" s="476" t="n"/>
      <c r="S14" s="516" t="n"/>
      <c r="T14" s="515">
        <f>SUM(U14:X14)</f>
        <v/>
      </c>
      <c r="U14" s="476" t="n"/>
      <c r="V14" s="476" t="n"/>
      <c r="W14" s="476" t="n"/>
      <c r="X14" s="516" t="n"/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/>
      <c r="Q15" s="519" t="n"/>
      <c r="R15" s="519" t="n"/>
      <c r="S15" s="522" t="n"/>
      <c r="T15" s="521">
        <f>SUM(U15:X15)</f>
        <v/>
      </c>
      <c r="U15" s="519" t="n"/>
      <c r="V15" s="519" t="n"/>
      <c r="W15" s="519" t="n"/>
      <c r="X15" s="522" t="n"/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>
        <v>538.384</v>
      </c>
      <c r="G12" s="548" t="n">
        <v>0</v>
      </c>
      <c r="H12" s="549" t="n">
        <v>0</v>
      </c>
      <c r="I12" s="548" t="n">
        <v>0</v>
      </c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>
        <v>689.277</v>
      </c>
      <c r="G13" s="552" t="n">
        <v>0</v>
      </c>
      <c r="H13" s="553" t="n">
        <v>0</v>
      </c>
      <c r="I13" s="552" t="n">
        <v>0</v>
      </c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>
        <v>10.263</v>
      </c>
      <c r="G14" s="548" t="n">
        <v>0</v>
      </c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>
        <v>26.969</v>
      </c>
      <c r="G15" s="552" t="n">
        <v>0</v>
      </c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31.284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65.726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7.338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11.631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21.708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33.49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4.42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13.173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11.923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13.095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130.157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150.467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157.177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155.634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129.583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171.428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38.951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43.244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