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46685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Münchener Hypothekenbank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Karl-Scharnagl-Ring 10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80539 München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89 5387 - 800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89 5387 - 900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serviceteam800@muenchenerhyp.de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www.muenchenerhyp.de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28846.3</v>
      </c>
      <c r="E21" s="373" t="n">
        <v>26603.828</v>
      </c>
      <c r="F21" s="372" t="n">
        <v>32919.871</v>
      </c>
      <c r="G21" s="373" t="n">
        <v>29735.522</v>
      </c>
      <c r="H21" s="372" t="n">
        <v>30295.939</v>
      </c>
      <c r="I21" s="373" t="n">
        <v>39786.603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30110.084</v>
      </c>
      <c r="E23" s="381" t="n">
        <v>28004.386</v>
      </c>
      <c r="F23" s="380" t="n">
        <v>36066.459</v>
      </c>
      <c r="G23" s="381" t="n">
        <v>32652.074</v>
      </c>
      <c r="H23" s="380" t="n">
        <v>33084.816</v>
      </c>
      <c r="I23" s="381" t="n">
        <v>43071.497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1263.784</v>
      </c>
      <c r="E28" s="395" t="n">
        <v>1400.558</v>
      </c>
      <c r="F28" s="394" t="n">
        <v>3146.588</v>
      </c>
      <c r="G28" s="395" t="n">
        <v>2916.552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1945.094</v>
      </c>
      <c r="E34" s="373" t="n">
        <v>2227.229</v>
      </c>
      <c r="F34" s="372" t="n">
        <v>2666.974</v>
      </c>
      <c r="G34" s="373" t="n">
        <v>2957.23</v>
      </c>
      <c r="H34" s="372" t="n">
        <v>2480.155</v>
      </c>
      <c r="I34" s="373" t="n">
        <v>2413.871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1958.141</v>
      </c>
      <c r="E36" s="381" t="n">
        <v>2321.579</v>
      </c>
      <c r="F36" s="380" t="n">
        <v>2992.645</v>
      </c>
      <c r="G36" s="381" t="n">
        <v>3277.171</v>
      </c>
      <c r="H36" s="380" t="n">
        <v>2656.239</v>
      </c>
      <c r="I36" s="381" t="n">
        <v>2515.342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45.373</v>
      </c>
      <c r="G37" s="385" t="n">
        <v>43.122</v>
      </c>
      <c r="H37" s="384" t="n">
        <v>34.91</v>
      </c>
      <c r="I37" s="385" t="n">
        <v>7.662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13.047</v>
      </c>
      <c r="E41" s="395" t="n">
        <v>94.35000000000001</v>
      </c>
      <c r="F41" s="394" t="n">
        <v>325.671</v>
      </c>
      <c r="G41" s="395" t="n">
        <v>319.941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28846.3</v>
      </c>
      <c r="E9" s="605" t="n">
        <v>26603.828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86</v>
      </c>
      <c r="E10" s="611" t="n">
        <v>95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30110.084</v>
      </c>
      <c r="E12" s="617" t="n">
        <v>28004.386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96</v>
      </c>
      <c r="E16" s="621" t="n">
        <v>96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1267.45</v>
      </c>
      <c r="E18" s="621" t="n">
        <v>1063.334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19.213</v>
      </c>
      <c r="E21" s="621" t="n">
        <v>41.374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34.397</v>
      </c>
      <c r="E26" s="621" t="n">
        <v>-177.631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</v>
      </c>
      <c r="E28" s="621" t="n">
        <v>5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</v>
      </c>
      <c r="E29" s="621" t="n">
        <v>52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1945.094</v>
      </c>
      <c r="E34" s="635" t="n">
        <v>2227.229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91</v>
      </c>
      <c r="E35" s="611" t="n">
        <v>92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1958.141</v>
      </c>
      <c r="E37" s="638" t="n">
        <v>2321.579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92</v>
      </c>
      <c r="E41" s="621" t="n">
        <v>91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28.487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-69.637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25.01.2021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12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MHB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Münchener Hypothekenbank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1258.12</v>
      </c>
      <c r="E11" s="420" t="n">
        <v>827.004</v>
      </c>
      <c r="F11" s="419" t="n">
        <v>545.1270000000001</v>
      </c>
      <c r="G11" s="420" t="n">
        <v>832.624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1237.079</v>
      </c>
      <c r="E12" s="420" t="n">
        <v>1038.094</v>
      </c>
      <c r="F12" s="419" t="n">
        <v>1449.26</v>
      </c>
      <c r="G12" s="420" t="n">
        <v>919.806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1250.335</v>
      </c>
      <c r="E13" s="420" t="n">
        <v>1075.649</v>
      </c>
      <c r="F13" s="419" t="n">
        <v>1273.192</v>
      </c>
      <c r="G13" s="420" t="n">
        <v>865.7760000000001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550.349</v>
      </c>
      <c r="E14" s="422" t="n">
        <v>1348.741</v>
      </c>
      <c r="F14" s="421" t="n">
        <v>1070.221</v>
      </c>
      <c r="G14" s="422" t="n">
        <v>1064.24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1900.13</v>
      </c>
      <c r="E15" s="422" t="n">
        <v>2642.447</v>
      </c>
      <c r="F15" s="421" t="n">
        <v>1842.412</v>
      </c>
      <c r="G15" s="422" t="n">
        <v>2440.42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990.322</v>
      </c>
      <c r="E16" s="422" t="n">
        <v>3047.51</v>
      </c>
      <c r="F16" s="421" t="n">
        <v>1997.039</v>
      </c>
      <c r="G16" s="422" t="n">
        <v>2589.509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1352.787</v>
      </c>
      <c r="E17" s="422" t="n">
        <v>2555.621</v>
      </c>
      <c r="F17" s="421" t="n">
        <v>964.051</v>
      </c>
      <c r="G17" s="422" t="n">
        <v>2730.431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8936.315000000001</v>
      </c>
      <c r="E18" s="420" t="n">
        <v>8867.721</v>
      </c>
      <c r="F18" s="419" t="n">
        <v>6751.199000000001</v>
      </c>
      <c r="G18" s="420" t="n">
        <v>8857.450000000001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11370.863</v>
      </c>
      <c r="E19" s="420" t="n">
        <v>8707.297</v>
      </c>
      <c r="F19" s="419" t="n">
        <v>10711.327</v>
      </c>
      <c r="G19" s="420" t="n">
        <v>7704.13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32.457</v>
      </c>
      <c r="E24" s="420" t="n">
        <v>15.755</v>
      </c>
      <c r="F24" s="419" t="n">
        <v>70.744</v>
      </c>
      <c r="G24" s="420" t="n">
        <v>118.14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79.98399999999999</v>
      </c>
      <c r="E25" s="420" t="n">
        <v>25.719</v>
      </c>
      <c r="F25" s="419" t="n">
        <v>85.13500000000001</v>
      </c>
      <c r="G25" s="420" t="n">
        <v>23.244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50.721</v>
      </c>
      <c r="E26" s="420" t="n">
        <v>20.592</v>
      </c>
      <c r="F26" s="419" t="n">
        <v>31.471</v>
      </c>
      <c r="G26" s="420" t="n">
        <v>41.038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9.778</v>
      </c>
      <c r="E27" s="422" t="n">
        <v>28.176</v>
      </c>
      <c r="F27" s="421" t="n">
        <v>77.82600000000001</v>
      </c>
      <c r="G27" s="422" t="n">
        <v>63.236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100.59</v>
      </c>
      <c r="E28" s="422" t="n">
        <v>20.985</v>
      </c>
      <c r="F28" s="421" t="n">
        <v>57.775</v>
      </c>
      <c r="G28" s="422" t="n">
        <v>48.784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149.664</v>
      </c>
      <c r="E29" s="422" t="n">
        <v>9.875</v>
      </c>
      <c r="F29" s="421" t="n">
        <v>117.729</v>
      </c>
      <c r="G29" s="422" t="n">
        <v>20.989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84.21900000000001</v>
      </c>
      <c r="E30" s="422" t="n">
        <v>6.813</v>
      </c>
      <c r="F30" s="421" t="n">
        <v>146.66</v>
      </c>
      <c r="G30" s="422" t="n">
        <v>9.879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492.717</v>
      </c>
      <c r="E31" s="420" t="n">
        <v>514.312</v>
      </c>
      <c r="F31" s="419" t="n">
        <v>517.8050000000001</v>
      </c>
      <c r="G31" s="420" t="n">
        <v>558.788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944.974</v>
      </c>
      <c r="E32" s="422" t="n">
        <v>1315.914</v>
      </c>
      <c r="F32" s="421" t="n">
        <v>1122.084</v>
      </c>
      <c r="G32" s="422" t="n">
        <v>1437.481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17958.015</v>
      </c>
      <c r="E9" s="432" t="n">
        <v>16974.3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3392.181</v>
      </c>
      <c r="E10" s="432" t="n">
        <v>3088.982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2284.506</v>
      </c>
      <c r="E11" s="432" t="n">
        <v>2219.896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5874.988</v>
      </c>
      <c r="E12" s="432" t="n">
        <v>5049.794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131.241</v>
      </c>
      <c r="E21" s="420" t="n">
        <v>179.331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446.787</v>
      </c>
      <c r="E22" s="435" t="n">
        <v>515.7810000000001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1380.113</v>
      </c>
      <c r="E23" s="440" t="n">
        <v>1626.467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4165.26</v>
      </c>
      <c r="H16" s="483" t="n">
        <v>15140.142</v>
      </c>
      <c r="I16" s="483" t="n">
        <v>4978.341</v>
      </c>
      <c r="J16" s="483" t="n">
        <v>11.582</v>
      </c>
      <c r="K16" s="483" t="n">
        <v>0.582</v>
      </c>
      <c r="L16" s="483">
        <f>SUM(M16:R16)</f>
        <v/>
      </c>
      <c r="M16" s="483" t="n">
        <v>3371.077</v>
      </c>
      <c r="N16" s="483" t="n">
        <v>1494.229</v>
      </c>
      <c r="O16" s="483" t="n">
        <v>8.000999999999999</v>
      </c>
      <c r="P16" s="483" t="n">
        <v>340.452</v>
      </c>
      <c r="Q16" s="483" t="n">
        <v>0</v>
      </c>
      <c r="R16" s="483" t="n">
        <v>0</v>
      </c>
      <c r="S16" s="484" t="n">
        <v>9.926</v>
      </c>
      <c r="T16" s="483" t="n">
        <v>11.507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3931.223</v>
      </c>
      <c r="H17" s="485" t="n">
        <v>14109.22</v>
      </c>
      <c r="I17" s="485" t="n">
        <v>4846.746</v>
      </c>
      <c r="J17" s="485" t="n">
        <v>13.442</v>
      </c>
      <c r="K17" s="485" t="n">
        <v>0.582</v>
      </c>
      <c r="L17" s="485">
        <f>SUM(M17:R17)</f>
        <v/>
      </c>
      <c r="M17" s="485" t="n">
        <v>2861.293</v>
      </c>
      <c r="N17" s="485" t="n">
        <v>1261.736</v>
      </c>
      <c r="O17" s="485" t="n">
        <v>16.948</v>
      </c>
      <c r="P17" s="485" t="n">
        <v>291.777</v>
      </c>
      <c r="Q17" s="485" t="n">
        <v>0</v>
      </c>
      <c r="R17" s="485" t="n">
        <v>0</v>
      </c>
      <c r="S17" s="486" t="n">
        <v>12.381</v>
      </c>
      <c r="T17" s="485" t="n">
        <v>13.5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2847.751</v>
      </c>
      <c r="H18" s="483" t="n">
        <v>12785.205</v>
      </c>
      <c r="I18" s="483" t="n">
        <v>4662.111</v>
      </c>
      <c r="J18" s="483" t="n">
        <v>11.582</v>
      </c>
      <c r="K18" s="483" t="n">
        <v>0.582</v>
      </c>
      <c r="L18" s="483">
        <f>SUM(M18:R18)</f>
        <v/>
      </c>
      <c r="M18" s="483" t="n">
        <v>2180.279</v>
      </c>
      <c r="N18" s="483" t="n">
        <v>870.0600000000001</v>
      </c>
      <c r="O18" s="483" t="n">
        <v>8.000999999999999</v>
      </c>
      <c r="P18" s="483" t="n">
        <v>248.566</v>
      </c>
      <c r="Q18" s="483" t="n">
        <v>0</v>
      </c>
      <c r="R18" s="483" t="n">
        <v>0</v>
      </c>
      <c r="S18" s="484" t="n">
        <v>8.603</v>
      </c>
      <c r="T18" s="483" t="n">
        <v>10.168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2623.386</v>
      </c>
      <c r="H19" s="485" t="n">
        <v>11731.22</v>
      </c>
      <c r="I19" s="485" t="n">
        <v>4603.309</v>
      </c>
      <c r="J19" s="485" t="n">
        <v>13.442</v>
      </c>
      <c r="K19" s="485" t="n">
        <v>0.582</v>
      </c>
      <c r="L19" s="485">
        <f>SUM(M19:R19)</f>
        <v/>
      </c>
      <c r="M19" s="485" t="n">
        <v>1851.648</v>
      </c>
      <c r="N19" s="485" t="n">
        <v>809.715</v>
      </c>
      <c r="O19" s="485" t="n">
        <v>9.423</v>
      </c>
      <c r="P19" s="485" t="n">
        <v>215.365</v>
      </c>
      <c r="Q19" s="485" t="n">
        <v>0</v>
      </c>
      <c r="R19" s="485" t="n">
        <v>0</v>
      </c>
      <c r="S19" s="486" t="n">
        <v>11.148</v>
      </c>
      <c r="T19" s="485" t="n">
        <v>12.254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29.64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29.64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19.26</v>
      </c>
      <c r="J30" s="483" t="n">
        <v>0</v>
      </c>
      <c r="K30" s="483" t="n">
        <v>0</v>
      </c>
      <c r="L30" s="483">
        <f>SUM(M30:R30)</f>
        <v/>
      </c>
      <c r="M30" s="483" t="n">
        <v>204.272</v>
      </c>
      <c r="N30" s="483" t="n">
        <v>62.566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7.44</v>
      </c>
      <c r="J31" s="485" t="n">
        <v>0</v>
      </c>
      <c r="K31" s="485" t="n">
        <v>0</v>
      </c>
      <c r="L31" s="485">
        <f>SUM(M31:R31)</f>
        <v/>
      </c>
      <c r="M31" s="485" t="n">
        <v>277.22</v>
      </c>
      <c r="N31" s="485" t="n">
        <v>42.064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270.044</v>
      </c>
      <c r="N34" s="483" t="n">
        <v>45.209</v>
      </c>
      <c r="O34" s="483" t="n">
        <v>0</v>
      </c>
      <c r="P34" s="483" t="n">
        <v>22.738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288.686</v>
      </c>
      <c r="N35" s="485" t="n">
        <v>86.264</v>
      </c>
      <c r="O35" s="485" t="n">
        <v>7.525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64.90000000000001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64.90000000000001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224.791</v>
      </c>
      <c r="J48" s="483" t="n">
        <v>0</v>
      </c>
      <c r="K48" s="483" t="n">
        <v>0</v>
      </c>
      <c r="L48" s="483">
        <f>SUM(M48:R48)</f>
        <v/>
      </c>
      <c r="M48" s="483" t="n">
        <v>133.236</v>
      </c>
      <c r="N48" s="483" t="n">
        <v>115.906</v>
      </c>
      <c r="O48" s="483" t="n">
        <v>0</v>
      </c>
      <c r="P48" s="483" t="n">
        <v>4.149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182.065</v>
      </c>
      <c r="J49" s="485" t="n">
        <v>0</v>
      </c>
      <c r="K49" s="485" t="n">
        <v>0</v>
      </c>
      <c r="L49" s="485">
        <f>SUM(M49:R49)</f>
        <v/>
      </c>
      <c r="M49" s="485" t="n">
        <v>62.748</v>
      </c>
      <c r="N49" s="485" t="n">
        <v>71.10000000000001</v>
      </c>
      <c r="O49" s="485" t="n">
        <v>0</v>
      </c>
      <c r="P49" s="485" t="n">
        <v>4.149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0.001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36.24</v>
      </c>
      <c r="N50" s="483" t="n">
        <v>104.537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0.004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17.28</v>
      </c>
      <c r="N51" s="485" t="n">
        <v>105.636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119.906</v>
      </c>
      <c r="N64" s="483" t="n">
        <v>276.103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89.455</v>
      </c>
      <c r="N65" s="485" t="n">
        <v>125.276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1317.509</v>
      </c>
      <c r="H78" s="483" t="n">
        <v>2354.936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1.323</v>
      </c>
      <c r="T78" s="483" t="n">
        <v>1.339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1307.837</v>
      </c>
      <c r="H79" s="485" t="n">
        <v>2377.996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1.233</v>
      </c>
      <c r="T79" s="485" t="n">
        <v>1.246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72.179</v>
      </c>
      <c r="J84" s="483" t="n">
        <v>0</v>
      </c>
      <c r="K84" s="483" t="n">
        <v>0</v>
      </c>
      <c r="L84" s="483">
        <f>SUM(M84:R84)</f>
        <v/>
      </c>
      <c r="M84" s="483" t="n">
        <v>332.56</v>
      </c>
      <c r="N84" s="483" t="n">
        <v>19.848</v>
      </c>
      <c r="O84" s="483" t="n">
        <v>0</v>
      </c>
      <c r="P84" s="483" t="n">
        <v>64.999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53.932</v>
      </c>
      <c r="J85" s="485" t="n">
        <v>0</v>
      </c>
      <c r="K85" s="485" t="n">
        <v>0</v>
      </c>
      <c r="L85" s="485">
        <f>SUM(M85:R85)</f>
        <v/>
      </c>
      <c r="M85" s="485" t="n">
        <v>179.716</v>
      </c>
      <c r="N85" s="485" t="n">
        <v>21.681</v>
      </c>
      <c r="O85" s="485" t="n">
        <v>0</v>
      </c>
      <c r="P85" s="485" t="n">
        <v>72.26300000000001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120</v>
      </c>
      <c r="H12" s="483" t="n">
        <v>1545.112</v>
      </c>
      <c r="I12" s="483" t="n">
        <v>135.296</v>
      </c>
      <c r="J12" s="484" t="n">
        <v>150.565</v>
      </c>
      <c r="K12" s="523" t="n">
        <v>0</v>
      </c>
      <c r="L12" s="483" t="n">
        <v>0</v>
      </c>
      <c r="M12" s="483" t="n">
        <v>7.168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120</v>
      </c>
      <c r="H13" s="528" t="n">
        <v>1819.672</v>
      </c>
      <c r="I13" s="528" t="n">
        <v>175.964</v>
      </c>
      <c r="J13" s="529" t="n">
        <v>175.366</v>
      </c>
      <c r="K13" s="527" t="n">
        <v>0</v>
      </c>
      <c r="L13" s="528" t="n">
        <v>15</v>
      </c>
      <c r="M13" s="528" t="n">
        <v>15.577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1510.112</v>
      </c>
      <c r="I14" s="483" t="n">
        <v>135.296</v>
      </c>
      <c r="J14" s="484" t="n">
        <v>150.565</v>
      </c>
      <c r="K14" s="523" t="n">
        <v>0</v>
      </c>
      <c r="L14" s="483" t="n">
        <v>0</v>
      </c>
      <c r="M14" s="483" t="n">
        <v>7.168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1707.032</v>
      </c>
      <c r="I15" s="528" t="n">
        <v>175.964</v>
      </c>
      <c r="J15" s="529" t="n">
        <v>162.866</v>
      </c>
      <c r="K15" s="527" t="n">
        <v>0</v>
      </c>
      <c r="L15" s="528" t="n">
        <v>0</v>
      </c>
      <c r="M15" s="528" t="n">
        <v>15.577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50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120</v>
      </c>
      <c r="H46" s="483" t="n">
        <v>35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120</v>
      </c>
      <c r="H47" s="528" t="n">
        <v>35</v>
      </c>
      <c r="I47" s="528" t="n">
        <v>0</v>
      </c>
      <c r="J47" s="529" t="n">
        <v>0</v>
      </c>
      <c r="K47" s="527" t="n">
        <v>0</v>
      </c>
      <c r="L47" s="528" t="n">
        <v>15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27.64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12.5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600.414</v>
      </c>
      <c r="F13" s="483" t="n">
        <v>0</v>
      </c>
      <c r="G13" s="483" t="n">
        <v>0</v>
      </c>
      <c r="H13" s="483" t="n">
        <v>0</v>
      </c>
      <c r="I13" s="525" t="n">
        <v>600.414</v>
      </c>
    </row>
    <row customHeight="1" ht="12.8" r="14" s="344">
      <c r="B14" s="588" t="n"/>
      <c r="C14" s="433" t="n"/>
      <c r="D14" s="433">
        <f>"Jahr "&amp;(AktJahr-1)</f>
        <v/>
      </c>
      <c r="E14" s="530" t="n">
        <v>671.414</v>
      </c>
      <c r="F14" s="528" t="n">
        <v>0</v>
      </c>
      <c r="G14" s="528" t="n">
        <v>0</v>
      </c>
      <c r="H14" s="528" t="n">
        <v>0</v>
      </c>
      <c r="I14" s="531" t="n">
        <v>671.414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442</v>
      </c>
      <c r="F15" s="483" t="n">
        <v>0</v>
      </c>
      <c r="G15" s="483" t="n">
        <v>0</v>
      </c>
      <c r="H15" s="483" t="n">
        <v>0</v>
      </c>
      <c r="I15" s="525" t="n">
        <v>442</v>
      </c>
    </row>
    <row customHeight="1" ht="12.8" r="16" s="344">
      <c r="B16" s="588" t="n"/>
      <c r="C16" s="433" t="n"/>
      <c r="D16" s="433">
        <f>$D$14</f>
        <v/>
      </c>
      <c r="E16" s="530" t="n">
        <v>513</v>
      </c>
      <c r="F16" s="528" t="n">
        <v>0</v>
      </c>
      <c r="G16" s="528" t="n">
        <v>0</v>
      </c>
      <c r="H16" s="528" t="n">
        <v>0</v>
      </c>
      <c r="I16" s="531" t="n">
        <v>513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38</v>
      </c>
      <c r="F17" s="483" t="n">
        <v>0</v>
      </c>
      <c r="G17" s="483" t="n">
        <v>0</v>
      </c>
      <c r="H17" s="483" t="n">
        <v>0</v>
      </c>
      <c r="I17" s="525" t="n">
        <v>38</v>
      </c>
    </row>
    <row customHeight="1" ht="12.8" r="18" s="344">
      <c r="B18" s="588" t="n"/>
      <c r="C18" s="433" t="n"/>
      <c r="D18" s="433">
        <f>$D$14</f>
        <v/>
      </c>
      <c r="E18" s="530" t="n">
        <v>38</v>
      </c>
      <c r="F18" s="528" t="n">
        <v>0</v>
      </c>
      <c r="G18" s="528" t="n">
        <v>0</v>
      </c>
      <c r="H18" s="528" t="n">
        <v>0</v>
      </c>
      <c r="I18" s="531" t="n">
        <v>38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50</v>
      </c>
      <c r="F25" s="483" t="n">
        <v>0</v>
      </c>
      <c r="G25" s="483" t="n">
        <v>0</v>
      </c>
      <c r="H25" s="483" t="n">
        <v>0</v>
      </c>
      <c r="I25" s="525" t="n">
        <v>50</v>
      </c>
    </row>
    <row customHeight="1" ht="12.8" r="26" s="344">
      <c r="B26" s="588" t="n"/>
      <c r="C26" s="433" t="n"/>
      <c r="D26" s="433">
        <f>$D$14</f>
        <v/>
      </c>
      <c r="E26" s="530" t="n">
        <v>50</v>
      </c>
      <c r="F26" s="528" t="n">
        <v>0</v>
      </c>
      <c r="G26" s="528" t="n">
        <v>0</v>
      </c>
      <c r="H26" s="528" t="n">
        <v>0</v>
      </c>
      <c r="I26" s="531" t="n">
        <v>50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60</v>
      </c>
      <c r="F27" s="483" t="n">
        <v>0</v>
      </c>
      <c r="G27" s="483" t="n">
        <v>0</v>
      </c>
      <c r="H27" s="483" t="n">
        <v>0</v>
      </c>
      <c r="I27" s="525" t="n">
        <v>60</v>
      </c>
    </row>
    <row customHeight="1" ht="12.8" r="28" s="344">
      <c r="B28" s="588" t="n"/>
      <c r="C28" s="433" t="n"/>
      <c r="D28" s="433">
        <f>$D$14</f>
        <v/>
      </c>
      <c r="E28" s="530" t="n">
        <v>60</v>
      </c>
      <c r="F28" s="528" t="n">
        <v>0</v>
      </c>
      <c r="G28" s="528" t="n">
        <v>0</v>
      </c>
      <c r="H28" s="528" t="n">
        <v>0</v>
      </c>
      <c r="I28" s="531" t="n">
        <v>60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10.414</v>
      </c>
      <c r="F47" s="483" t="n">
        <v>0</v>
      </c>
      <c r="G47" s="483" t="n">
        <v>0</v>
      </c>
      <c r="H47" s="483" t="n">
        <v>0</v>
      </c>
      <c r="I47" s="525" t="n">
        <v>10.414</v>
      </c>
    </row>
    <row customHeight="1" ht="12.8" r="48" s="344">
      <c r="B48" s="588" t="n"/>
      <c r="C48" s="433" t="n"/>
      <c r="D48" s="433">
        <f>$D$14</f>
        <v/>
      </c>
      <c r="E48" s="530" t="n">
        <v>10.414</v>
      </c>
      <c r="F48" s="528" t="n">
        <v>0</v>
      </c>
      <c r="G48" s="528" t="n">
        <v>0</v>
      </c>
      <c r="H48" s="528" t="n">
        <v>0</v>
      </c>
      <c r="I48" s="531" t="n">
        <v>10.414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