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<sst xmlns="http://schemas.openxmlformats.org/spreadsheetml/2006/main" uniqueCount="655">
  <si>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HSH Nordbank AG</t>
  </si>
  <si>
    <t>Gerhart-Hauptmann-Platz 50</t>
  </si>
  <si>
    <t>20095 Hamburg</t>
  </si>
  <si>
    <t>Telefon: +49 40 33 33 - 0</t>
  </si>
  <si>
    <t>Telefax: +49 40 33 33 - 34001</t>
  </si>
  <si>
    <t xml:space="preserve">E-Mail: </t>
  </si>
  <si>
    <t>Internet: www.hsh-nordbank.de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</si>
  <si>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</si>
  <si>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</si>
  <si>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</si>
  <si>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</si>
  <si>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</si>
  <si>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</si>
  <si>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</si>
  <si>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</si>
  <si>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</si>
  <si>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</si>
  <si>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</si>
  <si>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</si>
  <si>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</si>
  <si>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</si>
  <si>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</si>
  <si>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</si>
  <si>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</si>
  <si>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</si>
  <si>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</si>
  <si>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</si>
  <si>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</si>
  <si>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</si>
  <si>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</si>
  <si>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</si>
  <si>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</si>
  <si>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</si>
  <si>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</si>
  <si>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</si>
  <si>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</si>
  <si>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</si>
  <si>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</si>
  <si>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</si>
  <si>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</si>
  <si>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</si>
  <si>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</si>
  <si>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</si>
  <si>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</si>
  <si>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</si>
  <si>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</si>
  <si>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</si>
  <si>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</si>
  <si>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</si>
  <si>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</si>
  <si>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</si>
  <si>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</si>
  <si>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</si>
  <si>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</si>
  <si>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</si>
  <si>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</si>
  <si>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</si>
  <si>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</si>
  <si>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</si>
  <si>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</si>
  <si>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</si>
  <si>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</si>
  <si>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</si>
  <si>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</si>
  <si>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</si>
  <si>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</si>
  <si>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</si>
  <si>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</si>
  <si>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</si>
  <si>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</si>
  <si>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</si>
  <si>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</si>
  <si>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</si>
  <si>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</si>
  <si>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</si>
  <si>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</si>
  <si>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</si>
  <si>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</si>
  <si>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</si>
  <si>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</si>
  <si>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</si>
  <si>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</si>
  <si>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</si>
  <si>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</si>
  <si>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</si>
  <si>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</si>
  <si>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</si>
  <si>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</si>
  <si>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</si>
  <si>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</si>
  <si>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</si>
  <si>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</si>
  <si>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</si>
  <si>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</si>
  <si>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</si>
  <si>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</si>
  <si>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</si>
  <si>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</si>
  <si>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</si>
  <si>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</si>
  <si>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</si>
  <si>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</si>
  <si>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</si>
  <si>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</si>
  <si>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</si>
  <si>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</si>
  <si>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</si>
  <si>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</si>
  <si>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</si>
  <si>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</si>
  <si>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</si>
  <si>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</si>
  <si>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</si>
  <si>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</si>
  <si>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</si>
  <si>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</si>
  <si>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</si>
  <si>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</si>
  <si>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</si>
  <si>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</si>
  <si>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</si>
  <si>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</si>
  <si>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</si>
  <si>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</si>
  <si>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</si>
  <si>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</si>
  <si>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</si>
  <si>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</si>
  <si>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</si>
  <si>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</si>
  <si>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</si>
  <si>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</si>
  <si>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</si>
  <si>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</si>
  <si>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</si>
  <si>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</si>
  <si>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</si>
  <si>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</si>
  <si>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</si>
  <si>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</si>
  <si>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</si>
  <si>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</si>
  <si>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</si>
  <si>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</si>
  <si>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</si>
  <si>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</si>
  <si>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</si>
  <si>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</si>
  <si>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</si>
  <si>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</si>
  <si>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</si>
  <si>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</si>
  <si>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</si>
  <si>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</si>
  <si>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</si>
  <si>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</si>
  <si>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</si>
  <si>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</si>
  <si>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</si>
  <si>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</si>
  <si>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</si>
  <si>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</si>
  <si>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</si>
  <si>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</si>
  <si>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</si>
  <si>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</si>
  <si>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</si>
  <si>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</si>
  <si>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</si>
  <si>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</si>
  <si>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</si>
  <si>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</si>
  <si>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</si>
  <si>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</si>
  <si>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</si>
  <si>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</si>
  <si>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</si>
  <si>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</si>
  <si>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</si>
  <si>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</si>
  <si>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</si>
  <si>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</si>
  <si>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</si>
  <si>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</si>
  <si>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</si>
  <si>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</si>
  <si>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</si>
  <si>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</si>
  <si>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</si>
  <si>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</si>
  <si>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</si>
  <si>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</si>
  <si>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</si>
  <si>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</si>
  <si>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</si>
  <si>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</si>
  <si>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</si>
  <si>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</si>
  <si>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</si>
  <si>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</si>
  <si>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</si>
  <si>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</si>
  <si>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</si>
  <si>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</si>
  <si>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</si>
  <si>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</si>
  <si>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</si>
  <si>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</si>
  <si>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</si>
  <si>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</si>
  <si>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</si>
  <si>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</si>
  <si>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</si>
  <si>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</si>
  <si>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</si>
  <si>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</si>
  <si>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</si>
  <si>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</si>
  <si>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</si>
  <si>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</si>
  <si>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</si>
  <si>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</si>
  <si>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</si>
  <si>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</si>
  <si>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</si>
  <si>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</si>
  <si>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</si>
  <si>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</si>
  <si>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</si>
  <si>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</si>
  <si>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</si>
  <si>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</si>
  <si>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</si>
  <si>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</si>
  <si>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</si>
  <si>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</si>
  <si>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</si>
  <si>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</si>
  <si>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</si>
  <si>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</si>
  <si>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</si>
  <si>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</si>
  <si>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</si>
  <si>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</si>
  <si>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</si>
  <si>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</si>
  <si>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</si>
  <si>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</si>
  <si>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</si>
  <si>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</si>
  <si>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</si>
  <si>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</si>
  <si>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</si>
  <si>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</si>
  <si>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</si>
  <si>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</si>
  <si>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</si>
  <si>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</si>
  <si>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</si>
  <si>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</si>
  <si>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</si>
  <si>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</si>
  <si>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</si>
  <si>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</si>
  <si>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</si>
  <si>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</si>
  <si>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</si>
  <si>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</si>
  <si>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</si>
  <si>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</si>
  <si>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</si>
  <si>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</si>
  <si>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</si>
  <si>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</si>
  <si>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</si>
  <si>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</si>
  <si>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</si>
  <si>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</si>
  <si>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</si>
  <si>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</si>
  <si>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</si>
  <si>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</si>
  <si>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</si>
  <si>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</si>
  <si>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</si>
  <si>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</si>
  <si>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</si>
  <si>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</si>
  <si>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</si>
  <si>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</si>
  <si>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</si>
  <si>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</si>
  <si>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</si>
  <si>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</si>
  <si>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</si>
  <si>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</si>
  <si>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</si>
  <si>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</si>
  <si>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</si>
  <si>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</si>
  <si>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</si>
  <si>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</si>
  <si>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</si>
  <si>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</si>
  <si>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</si>
  <si>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</si>
  <si>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</si>
  <si>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</si>
  <si>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</si>
  <si>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</si>
  <si>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</si>
  <si>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</si>
  <si>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</si>
  <si>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</si>
  <si>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</si>
  <si>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</si>
  <si>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</si>
  <si>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</si>
  <si>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</si>
  <si>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</si>
  <si>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</si>
  <si>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</si>
  <si>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</si>
  <si>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</si>
  <si>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</si>
  <si>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</si>
  <si>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</si>
  <si>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</si>
  <si>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</si>
  <si>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</si>
  <si>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</si>
  <si>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</si>
  <si>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</si>
  <si>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</si>
  <si>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</si>
  <si>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</si>
  <si>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</si>
  <si>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</si>
  <si>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</si>
  <si>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</si>
  <si>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</si>
  <si>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</si>
  <si>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</si>
  <si>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</si>
  <si>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</si>
  <si>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</si>
  <si>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</si>
  <si>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</si>
  <si>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</si>
  <si>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</si>
  <si>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</si>
  <si>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</si>
  <si>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</si>
  <si>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</si>
  <si>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</si>
  <si>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</si>
  <si>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</si>
  <si>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</si>
  <si>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</si>
  <si>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</si>
  <si>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</si>
  <si>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</si>
  <si>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</si>
  <si>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</si>
  <si>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</si>
  <si>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</si>
  <si>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</si>
  <si>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</si>
  <si>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</si>
  <si>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</si>
  <si>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</si>
  <si>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</si>
  <si>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</si>
  <si>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</si>
  <si>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</si>
  <si>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</si>
  <si>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</si>
  <si>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</si>
  <si>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</si>
  <si>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</si>
  <si>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</si>
  <si>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</si>
  <si>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</si>
  <si>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</si>
  <si>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</si>
  <si>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</si>
  <si>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</si>
  <si>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</si>
  <si>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</si>
  <si>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</si>
  <si>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</si>
  <si>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</si>
  <si>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</si>
  <si>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</si>
  <si>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</si>
  <si>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</si>
  <si>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</si>
  <si>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</si>
  <si>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</si>
  <si>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</si>
  <si>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</si>
  <si>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</si>
  <si>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</si>
  <si>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</si>
  <si>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</si>
  <si>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</si>
  <si>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</si>
  <si>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</si>
  <si>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</si>
  <si>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</si>
  <si>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</si>
  <si>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</si>
  <si>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</si>
  <si>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</si>
  <si>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</si>
  <si>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</si>
  <si>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</si>
  <si>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</si>
  <si>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</si>
  <si>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</si>
  <si>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</si>
  <si>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</si>
  <si>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</si>
  <si>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</si>
  <si>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</si>
  <si>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</si>
  <si>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</si>
  <si>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</si>
  <si>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</si>
  <si>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</si>
  <si>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</si>
  <si>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</si>
  <si>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</si>
  <si>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</si>
  <si>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</si>
  <si>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</si>
  <si>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</si>
  <si>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</si>
  <si>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</si>
  <si>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</si>
  <si>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</si>
  <si>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</si>
  <si>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</si>
  <si>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</si>
  <si>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</si>
  <si>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</si>
  <si>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</si>
  <si>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</si>
  <si>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</si>
  <si>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</si>
  <si>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</si>
  <si>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</si>
  <si>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</si>
  <si>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</si>
  <si>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</si>
  <si>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</si>
  <si>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</si>
  <si>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</si>
  <si>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</si>
  <si>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</si>
  <si>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</si>
  <si>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</si>
  <si>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</si>
  <si>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</si>
  <si>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</si>
  <si>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</si>
  <si>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</si>
  <si>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</si>
  <si>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</si>
  <si>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</si>
  <si>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</si>
  <si>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</si>
  <si>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</si>
  <si>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</si>
  <si>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</si>
  <si>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</si>
  <si>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</si>
  <si>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</si>
  <si>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</si>
  <si>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</si>
  <si>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</si>
  <si>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</si>
  <si>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</si>
  <si>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</si>
  <si>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</si>
  <si>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</si>
  <si>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</si>
  <si>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</si>
  <si>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</si>
  <si>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</si>
  <si>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</si>
  <si>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</si>
  <si>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</si>
  <si>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</si>
  <si>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</si>
  <si>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</si>
  <si>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</si>
  <si>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</si>
  <si>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</si>
  <si>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</si>
  <si>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</si>
  <si>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</si>
  <si>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</si>
  <si>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</si>
  <si>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</si>
  <si>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</si>
  <si>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</si>
  <si>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</si>
  <si>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</si>
  <si>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</si>
  <si>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</si>
  <si>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</si>
  <si>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</si>
  <si>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</si>
  <si>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</si>
  <si>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</si>
  <si>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</si>
  <si>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</si>
  <si>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</si>
  <si>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</si>
  <si>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</si>
  <si>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</si>
  <si>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</si>
  <si>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</si>
  <si>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</si>
  <si>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</si>
  <si>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</si>
  <si>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</si>
  <si>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</si>
  <si>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</si>
  <si>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</si>
  <si>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</si>
  <si>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</si>
  <si>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</si>
  <si>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</si>
  <si>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</si>
  <si>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</si>
  <si>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</si>
  <si>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</si>
  <si>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</si>
  <si>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</si>
  <si>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</si>
  <si>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</si>
  <si>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</si>
  <si>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</si>
  <si>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</si>
  <si>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</si>
  <si>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</si>
  <si>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</si>
  <si>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</si>
  <si>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</si>
  <si>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</si>
  <si>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</si>
  <si>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</si>
  <si>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</si>
  <si>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</si>
  <si>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</si>
  <si>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</si>
  <si>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</si>
  <si>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</si>
  <si>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</si>
  <si>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</si>
  <si>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</si>
  <si>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</si>
  <si>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</si>
  <si>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</si>
  <si>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</si>
  <si>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</si>
  <si>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</si>
  <si>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</si>
  <si>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</si>
  <si>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</si>
  <si>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</si>
  <si>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</si>
  <si>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</si>
  <si>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</si>
  <si>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</si>
  <si>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</si>
  <si>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</si>
  <si>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</si>
  <si>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</si>
  <si>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</si>
  <si>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</si>
  <si>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</si>
  <si>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</si>
  <si>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29.10.2018</t>
  </si>
  <si>
    <t>StatistikNr</t>
  </si>
  <si>
    <t>vdp-Statistik StTv gem. § 28 PfandBG</t>
  </si>
  <si>
    <t>(Stand/Version)</t>
  </si>
  <si>
    <t>AktJahr</t>
  </si>
  <si>
    <t>2018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</si>
  <si>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</si>
  <si>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</si>
  <si>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</si>
  <si>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</si>
  <si>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</si>
  <si>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</si>
  <si>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</si>
  <si>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</si>
  <si>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</si>
  <si>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</si>
  <si>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</si>
  <si>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</si>
  <si>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</si>
  <si>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</si>
  <si>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HSH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</si>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</sst>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100965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4798.3</v>
      </c>
      <c r="E21" s="372" t="n">
        <v>4514.8</v>
      </c>
      <c r="F21" s="371" t="n">
        <v>4918.6</v>
      </c>
      <c r="G21" s="372" t="n">
        <v>4691.400000000001</v>
      </c>
      <c r="H21" s="371" t="n">
        <v>4918.6</v>
      </c>
      <c r="I21" s="372" t="n">
        <v>4691.400000000001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5149.2</v>
      </c>
      <c r="E23" s="380" t="n">
        <v>5052.2</v>
      </c>
      <c r="F23" s="379" t="n">
        <v>5501</v>
      </c>
      <c r="G23" s="380" t="n">
        <v>5421.3</v>
      </c>
      <c r="H23" s="379" t="n">
        <v>5492</v>
      </c>
      <c r="I23" s="380" t="n">
        <v>5409.5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351</v>
      </c>
      <c r="E28" s="393" t="n">
        <v>537.4</v>
      </c>
      <c r="F28" s="392" t="n">
        <v>582.4</v>
      </c>
      <c r="G28" s="393" t="n">
        <v>729.9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3095.4</v>
      </c>
      <c r="E34" s="372" t="n">
        <v>3890</v>
      </c>
      <c r="F34" s="371" t="n">
        <v>3547</v>
      </c>
      <c r="G34" s="372" t="n">
        <v>4471.400000000001</v>
      </c>
      <c r="H34" s="371" t="n">
        <v>3404.9</v>
      </c>
      <c r="I34" s="372" t="n">
        <v>4279.8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3317.2</v>
      </c>
      <c r="E36" s="380" t="n">
        <v>4479.400000000001</v>
      </c>
      <c r="F36" s="379" t="n">
        <v>3902.4</v>
      </c>
      <c r="G36" s="380" t="n">
        <v>5258.7</v>
      </c>
      <c r="H36" s="379" t="n">
        <v>3632.1</v>
      </c>
      <c r="I36" s="380" t="n">
        <v>4884.1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221.9</v>
      </c>
      <c r="E41" s="393" t="n">
        <v>589.4</v>
      </c>
      <c r="F41" s="392" t="n">
        <v>355.4</v>
      </c>
      <c r="G41" s="393" t="n">
        <v>787.3000000000001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638</v>
      </c>
      <c r="E47" s="372" t="n">
        <v>1171</v>
      </c>
      <c r="F47" s="371" t="n">
        <v>645.4</v>
      </c>
      <c r="G47" s="372" t="n">
        <v>1188.4</v>
      </c>
      <c r="H47" s="371" t="n">
        <v>642.7</v>
      </c>
      <c r="I47" s="372" t="n">
        <v>1182.6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2155</v>
      </c>
      <c r="E49" s="380" t="n">
        <v>2067.7</v>
      </c>
      <c r="F49" s="379" t="n">
        <v>2290.9</v>
      </c>
      <c r="G49" s="380" t="n">
        <v>2188.9</v>
      </c>
      <c r="H49" s="379" t="n">
        <v>2100</v>
      </c>
      <c r="I49" s="380" t="n">
        <v>1993.5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1517</v>
      </c>
      <c r="E54" s="393" t="n">
        <v>896.7</v>
      </c>
      <c r="F54" s="392" t="n">
        <v>1645.5</v>
      </c>
      <c r="G54" s="393" t="n">
        <v>1000.5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>
        <v>0</v>
      </c>
      <c r="F13" s="476" t="n">
        <v>0</v>
      </c>
      <c r="G13" s="476" t="n">
        <v>0</v>
      </c>
      <c r="H13" s="516" t="n">
        <v>0</v>
      </c>
    </row>
    <row customHeight="1" ht="12.8" r="14" s="344" spans="1:8">
      <c r="B14" s="573" t="n"/>
      <c r="C14" s="430" t="n"/>
      <c r="D14" s="430">
        <f>"Jahr "&amp;(AktJahr-1)</f>
        <v/>
      </c>
      <c r="E14" s="521" t="n">
        <v>9</v>
      </c>
      <c r="F14" s="519" t="n">
        <v>0</v>
      </c>
      <c r="G14" s="519" t="n">
        <v>9</v>
      </c>
      <c r="H14" s="522" t="n">
        <v>0</v>
      </c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>
        <v>0</v>
      </c>
      <c r="F15" s="476" t="n">
        <v>0</v>
      </c>
      <c r="G15" s="476" t="n">
        <v>0</v>
      </c>
      <c r="H15" s="516" t="n">
        <v>0</v>
      </c>
    </row>
    <row customHeight="1" ht="12.8" r="16" s="344" spans="1:8">
      <c r="B16" s="573" t="n"/>
      <c r="C16" s="430" t="n"/>
      <c r="D16" s="430">
        <f>$D$14</f>
        <v/>
      </c>
      <c r="E16" s="521" t="n">
        <v>9</v>
      </c>
      <c r="F16" s="519" t="n">
        <v>0</v>
      </c>
      <c r="G16" s="519" t="n">
        <v>9</v>
      </c>
      <c r="H16" s="522" t="n">
        <v>0</v>
      </c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510</v>
      </c>
      <c r="F13" s="476" t="n">
        <v>0</v>
      </c>
      <c r="G13" s="476" t="n">
        <v>0</v>
      </c>
      <c r="H13" s="476" t="n">
        <v>0</v>
      </c>
      <c r="I13" s="516" t="n">
        <v>510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335.6</v>
      </c>
      <c r="F14" s="519" t="n">
        <v>0</v>
      </c>
      <c r="G14" s="519" t="n">
        <v>0</v>
      </c>
      <c r="H14" s="519" t="n">
        <v>0</v>
      </c>
      <c r="I14" s="522" t="n">
        <v>335.6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510</v>
      </c>
      <c r="F15" s="476" t="n">
        <v>0</v>
      </c>
      <c r="G15" s="476" t="n">
        <v>0</v>
      </c>
      <c r="H15" s="476" t="n">
        <v>0</v>
      </c>
      <c r="I15" s="516" t="n">
        <v>510</v>
      </c>
    </row>
    <row customHeight="1" ht="12.8" r="16" s="344" spans="1:9">
      <c r="B16" s="573" t="n"/>
      <c r="C16" s="430" t="n"/>
      <c r="D16" s="430">
        <f>$D$14</f>
        <v/>
      </c>
      <c r="E16" s="521" t="n">
        <v>335.6</v>
      </c>
      <c r="F16" s="519" t="n">
        <v>0</v>
      </c>
      <c r="G16" s="519" t="n">
        <v>0</v>
      </c>
      <c r="H16" s="519" t="n">
        <v>0</v>
      </c>
      <c r="I16" s="522" t="n">
        <v>335.6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4798.3</v>
      </c>
      <c r="E9" s="590" t="n">
        <v>4514.8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98.2</v>
      </c>
      <c r="E10" s="596" t="n">
        <v>97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5149.2</v>
      </c>
      <c r="E12" s="602" t="n">
        <v>5052.2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41.8</v>
      </c>
      <c r="E16" s="606" t="n">
        <v>38.5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0.8</v>
      </c>
      <c r="E18" s="606" t="n">
        <v>8.5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81.7</v>
      </c>
      <c r="E21" s="606" t="n">
        <v>82.60000000000001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11.1</v>
      </c>
      <c r="E25" s="606" t="n">
        <v>15.4</v>
      </c>
    </row>
    <row customHeight="1" ht="12.8" r="26" s="344" spans="1:5">
      <c r="A26" s="581" t="n"/>
      <c r="C26" s="607" t="s">
        <v>566</v>
      </c>
      <c r="D26" s="605" t="n">
        <v>0</v>
      </c>
      <c r="E26" s="606" t="n">
        <v>0.1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4.15</v>
      </c>
      <c r="E28" s="606" t="n">
        <v>4.38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57.3</v>
      </c>
      <c r="E29" s="606" t="n">
        <v>57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3095.4</v>
      </c>
      <c r="E34" s="618" t="n">
        <v>3890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96</v>
      </c>
      <c r="E35" s="596" t="n">
        <v>96.3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3317.2</v>
      </c>
      <c r="E37" s="621" t="n">
        <v>4479.400000000001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90.09999999999999</v>
      </c>
      <c r="E41" s="606" t="n">
        <v>91.7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-123.5</v>
      </c>
      <c r="E43" s="606" t="n">
        <v>-125.4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23.6</v>
      </c>
      <c r="E48" s="606" t="n">
        <v>23.5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0</v>
      </c>
      <c r="E51" s="606" t="n">
        <v>0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638</v>
      </c>
      <c r="E59" s="618" t="n">
        <v>1171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14.6</v>
      </c>
      <c r="E60" s="596" t="n">
        <v>52.6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2155</v>
      </c>
      <c r="E62" s="621" t="n">
        <v>2067.7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14.8</v>
      </c>
      <c r="E66" s="606" t="n">
        <v>4.2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9.4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1621.7</v>
      </c>
      <c r="E76" s="606" t="n">
        <v>1663.2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9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s">
        <v>642</v>
      </c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s">
        <v>642</v>
      </c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712.8000000000001</v>
      </c>
      <c r="E11" s="417" t="n">
        <v>332.1</v>
      </c>
      <c r="F11" s="416" t="n">
        <v>144</v>
      </c>
      <c r="G11" s="417" t="n">
        <v>323</v>
      </c>
    </row>
    <row customHeight="1" ht="12.8" r="12" s="344" spans="1:7">
      <c r="A12" s="360" t="n">
        <v>0</v>
      </c>
      <c r="B12" s="415" t="s">
        <v>28</v>
      </c>
      <c r="D12" s="416" t="n">
        <v>697.5</v>
      </c>
      <c r="E12" s="417" t="n">
        <v>176.6</v>
      </c>
      <c r="F12" s="416" t="n">
        <v>72.5</v>
      </c>
      <c r="G12" s="417" t="n">
        <v>390.6</v>
      </c>
    </row>
    <row customHeight="1" ht="12.8" r="13" s="344" spans="1:7">
      <c r="A13" s="360" t="n"/>
      <c r="B13" s="415" t="s">
        <v>29</v>
      </c>
      <c r="D13" s="416" t="n">
        <v>115</v>
      </c>
      <c r="E13" s="417" t="n">
        <v>211.5</v>
      </c>
      <c r="F13" s="416" t="n">
        <v>712.8000000000001</v>
      </c>
      <c r="G13" s="417" t="n">
        <v>232.7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101.5</v>
      </c>
      <c r="E14" s="419" t="n">
        <v>299.2</v>
      </c>
      <c r="F14" s="418" t="n">
        <v>697.5</v>
      </c>
      <c r="G14" s="419" t="n">
        <v>218.3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646</v>
      </c>
      <c r="E15" s="419" t="n">
        <v>800.3000000000001</v>
      </c>
      <c r="F15" s="418" t="n">
        <v>216.5</v>
      </c>
      <c r="G15" s="419" t="n">
        <v>486.1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1090</v>
      </c>
      <c r="E16" s="419" t="n">
        <v>815.9</v>
      </c>
      <c r="F16" s="418" t="n">
        <v>646</v>
      </c>
      <c r="G16" s="419" t="n">
        <v>744.1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1355</v>
      </c>
      <c r="E17" s="419" t="n">
        <v>545.4</v>
      </c>
      <c r="F17" s="418" t="n">
        <v>1090</v>
      </c>
      <c r="G17" s="419" t="n">
        <v>675.2</v>
      </c>
    </row>
    <row customHeight="1" ht="12.8" r="18" s="344" spans="1:7">
      <c r="A18" s="360" t="n">
        <v>0</v>
      </c>
      <c r="B18" s="415" t="s">
        <v>34</v>
      </c>
      <c r="D18" s="416" t="n">
        <v>80.5</v>
      </c>
      <c r="E18" s="417" t="n">
        <v>1943.2</v>
      </c>
      <c r="F18" s="416" t="n">
        <v>935.5</v>
      </c>
      <c r="G18" s="417" t="n">
        <v>1952.3</v>
      </c>
    </row>
    <row customHeight="1" ht="12.8" r="19" s="344" spans="1:7">
      <c r="A19" s="360" t="n">
        <v>0</v>
      </c>
      <c r="B19" s="415" t="s">
        <v>35</v>
      </c>
      <c r="D19" s="416" t="n">
        <v>0</v>
      </c>
      <c r="E19" s="417" t="n">
        <v>25.1</v>
      </c>
      <c r="F19" s="416" t="n">
        <v>0</v>
      </c>
      <c r="G19" s="417" t="n">
        <v>29.7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137</v>
      </c>
      <c r="E24" s="417" t="n">
        <v>276</v>
      </c>
      <c r="F24" s="416" t="n">
        <v>186</v>
      </c>
      <c r="G24" s="417" t="n">
        <v>171.1</v>
      </c>
    </row>
    <row customHeight="1" ht="12.8" r="25" s="344" spans="1:7">
      <c r="A25" s="360" t="n">
        <v>1</v>
      </c>
      <c r="B25" s="415" t="s">
        <v>28</v>
      </c>
      <c r="D25" s="416" t="n">
        <v>265.9</v>
      </c>
      <c r="E25" s="417" t="n">
        <v>89.10000000000001</v>
      </c>
      <c r="F25" s="416" t="n">
        <v>597.5</v>
      </c>
      <c r="G25" s="417" t="n">
        <v>111.6</v>
      </c>
    </row>
    <row customHeight="1" ht="12.8" r="26" s="344" spans="1:7">
      <c r="A26" s="360" t="n"/>
      <c r="B26" s="415" t="s">
        <v>29</v>
      </c>
      <c r="D26" s="416" t="n">
        <v>74</v>
      </c>
      <c r="E26" s="417" t="n">
        <v>228.1</v>
      </c>
      <c r="F26" s="416" t="n">
        <v>137</v>
      </c>
      <c r="G26" s="417" t="n">
        <v>326.4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653.5</v>
      </c>
      <c r="E27" s="419" t="n">
        <v>61.6</v>
      </c>
      <c r="F27" s="418" t="n">
        <v>263.2</v>
      </c>
      <c r="G27" s="419" t="n">
        <v>84.3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599.5</v>
      </c>
      <c r="E28" s="419" t="n">
        <v>399.6</v>
      </c>
      <c r="F28" s="418" t="n">
        <v>727.5</v>
      </c>
      <c r="G28" s="419" t="n">
        <v>422.2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203</v>
      </c>
      <c r="E29" s="419" t="n">
        <v>330.5</v>
      </c>
      <c r="F29" s="418" t="n">
        <v>599.5</v>
      </c>
      <c r="G29" s="419" t="n">
        <v>528.8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153</v>
      </c>
      <c r="E30" s="419" t="n">
        <v>195.7</v>
      </c>
      <c r="F30" s="418" t="n">
        <v>203</v>
      </c>
      <c r="G30" s="419" t="n">
        <v>454.2</v>
      </c>
    </row>
    <row customHeight="1" ht="12.8" r="31" s="344" spans="1:7">
      <c r="A31" s="360" t="n">
        <v>1</v>
      </c>
      <c r="B31" s="415" t="s">
        <v>34</v>
      </c>
      <c r="D31" s="416" t="n">
        <v>624.7</v>
      </c>
      <c r="E31" s="417" t="n">
        <v>743.2</v>
      </c>
      <c r="F31" s="416" t="n">
        <v>696.7</v>
      </c>
      <c r="G31" s="417" t="n">
        <v>1266</v>
      </c>
    </row>
    <row customHeight="1" ht="12.8" r="32" s="344" spans="1:7">
      <c r="A32" s="360" t="n">
        <v>1</v>
      </c>
      <c r="B32" s="415" t="s">
        <v>35</v>
      </c>
      <c r="D32" s="418" t="n">
        <v>384.7</v>
      </c>
      <c r="E32" s="419" t="n">
        <v>993.5</v>
      </c>
      <c r="F32" s="418" t="n">
        <v>479.6</v>
      </c>
      <c r="G32" s="419" t="n">
        <v>1114.6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540</v>
      </c>
      <c r="E37" s="417" t="n">
        <v>242</v>
      </c>
      <c r="F37" s="416" t="n">
        <v>523</v>
      </c>
      <c r="G37" s="417" t="n">
        <v>353</v>
      </c>
    </row>
    <row customHeight="1" ht="12.8" r="38" s="344" spans="1:7">
      <c r="A38" s="360" t="n">
        <v>2</v>
      </c>
      <c r="B38" s="415" t="s">
        <v>28</v>
      </c>
      <c r="D38" s="416" t="n">
        <v>10</v>
      </c>
      <c r="E38" s="417" t="n">
        <v>191.1</v>
      </c>
      <c r="F38" s="416" t="n">
        <v>20</v>
      </c>
      <c r="G38" s="417" t="n">
        <v>149.2</v>
      </c>
    </row>
    <row customHeight="1" ht="12.8" r="39" s="344" spans="1:7">
      <c r="A39" s="360" t="n"/>
      <c r="B39" s="415" t="s">
        <v>29</v>
      </c>
      <c r="D39" s="416" t="n">
        <v>20</v>
      </c>
      <c r="E39" s="417" t="n">
        <v>234.3</v>
      </c>
      <c r="F39" s="416" t="n">
        <v>540</v>
      </c>
      <c r="G39" s="417" t="n">
        <v>168.5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338.4</v>
      </c>
      <c r="F40" s="418" t="n">
        <v>10</v>
      </c>
      <c r="G40" s="419" t="n">
        <v>169.4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40</v>
      </c>
      <c r="E41" s="419" t="n">
        <v>376.6</v>
      </c>
      <c r="F41" s="418" t="n">
        <v>20</v>
      </c>
      <c r="G41" s="419" t="n">
        <v>388.4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5</v>
      </c>
      <c r="E42" s="419" t="n">
        <v>296.8</v>
      </c>
      <c r="F42" s="418" t="n">
        <v>30</v>
      </c>
      <c r="G42" s="419" t="n">
        <v>339.4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23</v>
      </c>
      <c r="E43" s="419" t="n">
        <v>159.9</v>
      </c>
      <c r="F43" s="418" t="n">
        <v>5</v>
      </c>
      <c r="G43" s="419" t="n">
        <v>272.2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315.8</v>
      </c>
      <c r="F44" s="416" t="n">
        <v>23</v>
      </c>
      <c r="G44" s="417" t="n">
        <v>226.5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1.1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19.9</v>
      </c>
      <c r="E9" s="429" t="n">
        <v>22.8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91.10000000000001</v>
      </c>
      <c r="E10" s="429" t="n">
        <v>110.1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1400</v>
      </c>
      <c r="E11" s="429" t="n">
        <v>1453.5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3378.7</v>
      </c>
      <c r="E12" s="429" t="n">
        <v>3251.2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143.2</v>
      </c>
      <c r="E21" s="417" t="n">
        <v>154.8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1469</v>
      </c>
      <c r="E22" s="432" t="n">
        <v>1197.7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1705</v>
      </c>
      <c r="E23" s="437" t="n">
        <v>3117.9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0.3</v>
      </c>
      <c r="E33" s="417" t="n">
        <v>1.7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267.2</v>
      </c>
      <c r="E34" s="432" t="n">
        <v>298.6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1377.5</v>
      </c>
      <c r="E35" s="437" t="n">
        <v>1431.7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0</v>
      </c>
      <c r="H16" s="476" t="n">
        <v>4.2</v>
      </c>
      <c r="I16" s="476" t="n">
        <v>846.8000000000001</v>
      </c>
      <c r="J16" s="476" t="n">
        <v>0</v>
      </c>
      <c r="K16" s="476" t="n">
        <v>0</v>
      </c>
      <c r="L16" s="476">
        <f>SUM(M16:R16)</f>
        <v/>
      </c>
      <c r="M16" s="476" t="n">
        <v>1751</v>
      </c>
      <c r="N16" s="476" t="n">
        <v>1216.5</v>
      </c>
      <c r="O16" s="476" t="n">
        <v>0.7000000000000001</v>
      </c>
      <c r="P16" s="476" t="n">
        <v>740.3000000000001</v>
      </c>
      <c r="Q16" s="476" t="n">
        <v>310</v>
      </c>
      <c r="R16" s="476" t="n">
        <v>20.2</v>
      </c>
      <c r="S16" s="477" t="n">
        <v>0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0.3</v>
      </c>
      <c r="H17" s="478" t="n">
        <v>1.6</v>
      </c>
      <c r="I17" s="478" t="n">
        <v>809.4</v>
      </c>
      <c r="J17" s="478" t="n">
        <v>0</v>
      </c>
      <c r="K17" s="478" t="n">
        <v>0</v>
      </c>
      <c r="L17" s="478">
        <f>SUM(M17:R17)</f>
        <v/>
      </c>
      <c r="M17" s="478" t="n">
        <v>1870.9</v>
      </c>
      <c r="N17" s="478" t="n">
        <v>1188.8</v>
      </c>
      <c r="O17" s="478" t="n">
        <v>0.7000000000000001</v>
      </c>
      <c r="P17" s="478" t="n">
        <v>844.9</v>
      </c>
      <c r="Q17" s="478" t="n">
        <v>121.2</v>
      </c>
      <c r="R17" s="478" t="n">
        <v>0</v>
      </c>
      <c r="S17" s="479" t="n">
        <v>0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0</v>
      </c>
      <c r="H18" s="476" t="n">
        <v>4.2</v>
      </c>
      <c r="I18" s="476" t="n">
        <v>846.8000000000001</v>
      </c>
      <c r="J18" s="476" t="n">
        <v>0</v>
      </c>
      <c r="K18" s="476" t="n">
        <v>0</v>
      </c>
      <c r="L18" s="476">
        <f>SUM(M18:R18)</f>
        <v/>
      </c>
      <c r="M18" s="476" t="n">
        <v>1419.1</v>
      </c>
      <c r="N18" s="476" t="n">
        <v>1206.7</v>
      </c>
      <c r="O18" s="476" t="n">
        <v>0.7000000000000001</v>
      </c>
      <c r="P18" s="476" t="n">
        <v>740.3000000000001</v>
      </c>
      <c r="Q18" s="476" t="n">
        <v>310</v>
      </c>
      <c r="R18" s="476" t="n">
        <v>20.2</v>
      </c>
      <c r="S18" s="477" t="n">
        <v>0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0.3</v>
      </c>
      <c r="H19" s="478" t="n">
        <v>1.6</v>
      </c>
      <c r="I19" s="478" t="n">
        <v>809.4</v>
      </c>
      <c r="J19" s="478" t="n">
        <v>0</v>
      </c>
      <c r="K19" s="478" t="n">
        <v>0</v>
      </c>
      <c r="L19" s="478">
        <f>SUM(M19:R19)</f>
        <v/>
      </c>
      <c r="M19" s="478" t="n">
        <v>1407.8</v>
      </c>
      <c r="N19" s="478" t="n">
        <v>1175.4</v>
      </c>
      <c r="O19" s="478" t="n">
        <v>0.7000000000000001</v>
      </c>
      <c r="P19" s="478" t="n">
        <v>844.9</v>
      </c>
      <c r="Q19" s="478" t="n">
        <v>121.2</v>
      </c>
      <c r="R19" s="478" t="n">
        <v>0</v>
      </c>
      <c r="S19" s="479" t="n">
        <v>0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243.3</v>
      </c>
      <c r="N30" s="476" t="n">
        <v>0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361.1</v>
      </c>
      <c r="N31" s="478" t="n">
        <v>0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80.5</v>
      </c>
      <c r="N34" s="476" t="n">
        <v>0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81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8.1</v>
      </c>
      <c r="N48" s="476" t="n">
        <v>0</v>
      </c>
      <c r="O48" s="476" t="n">
        <v>0</v>
      </c>
      <c r="P48" s="476" t="n">
        <v>0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21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9.800000000000001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13.4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131.5</v>
      </c>
      <c r="G12" s="514" t="n">
        <v>342.9</v>
      </c>
      <c r="H12" s="476" t="n">
        <v>1630.8</v>
      </c>
      <c r="I12" s="476" t="n">
        <v>512.2</v>
      </c>
      <c r="J12" s="477" t="n">
        <v>174.9</v>
      </c>
      <c r="K12" s="514" t="n">
        <v>56.6</v>
      </c>
      <c r="L12" s="476" t="n">
        <v>358.1</v>
      </c>
      <c r="M12" s="476" t="n">
        <v>64.40000000000001</v>
      </c>
      <c r="N12" s="477" t="n">
        <v>177.4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127</v>
      </c>
      <c r="G13" s="518" t="n">
        <v>377.6</v>
      </c>
      <c r="H13" s="519" t="n">
        <v>2418.1</v>
      </c>
      <c r="I13" s="519" t="n">
        <v>521.6</v>
      </c>
      <c r="J13" s="520" t="n">
        <v>270.7</v>
      </c>
      <c r="K13" s="518" t="n">
        <v>158.1</v>
      </c>
      <c r="L13" s="519" t="n">
        <v>64.5</v>
      </c>
      <c r="M13" s="519" t="n">
        <v>76.3</v>
      </c>
      <c r="N13" s="520" t="n">
        <v>583.6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131.5</v>
      </c>
      <c r="G14" s="514" t="n">
        <v>70</v>
      </c>
      <c r="H14" s="476" t="n">
        <v>1528.1</v>
      </c>
      <c r="I14" s="476" t="n">
        <v>512.2</v>
      </c>
      <c r="J14" s="477" t="n">
        <v>116.9</v>
      </c>
      <c r="K14" s="514" t="n">
        <v>12.6</v>
      </c>
      <c r="L14" s="476" t="n">
        <v>348.1</v>
      </c>
      <c r="M14" s="476" t="n">
        <v>64.40000000000001</v>
      </c>
      <c r="N14" s="477" t="n">
        <v>177.4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127</v>
      </c>
      <c r="G15" s="518" t="n">
        <v>105</v>
      </c>
      <c r="H15" s="519" t="n">
        <v>2313.1</v>
      </c>
      <c r="I15" s="519" t="n">
        <v>521.6</v>
      </c>
      <c r="J15" s="520" t="n">
        <v>212.7</v>
      </c>
      <c r="K15" s="518" t="n">
        <v>14.1</v>
      </c>
      <c r="L15" s="519" t="n">
        <v>53.1</v>
      </c>
      <c r="M15" s="519" t="n">
        <v>76.3</v>
      </c>
      <c r="N15" s="520" t="n">
        <v>583.6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250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10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250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11.4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10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10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9.9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13.4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48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48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44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144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22.9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22.6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92.8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91.60000000000001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>
        <v>1645</v>
      </c>
      <c r="G12" s="548" t="n">
        <v>0</v>
      </c>
      <c r="H12" s="549" t="n">
        <v>2.7</v>
      </c>
      <c r="I12" s="548" t="n">
        <v>0.00013</v>
      </c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>
        <v>1732</v>
      </c>
      <c r="G13" s="552" t="n">
        <v>0</v>
      </c>
      <c r="H13" s="553" t="n">
        <v>0</v>
      </c>
      <c r="I13" s="552" t="n">
        <v>0</v>
      </c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>
        <v>417.2</v>
      </c>
      <c r="G14" s="548" t="n">
        <v>0</v>
      </c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>
        <v>445.6</v>
      </c>
      <c r="G15" s="552" t="n">
        <v>0</v>
      </c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47.8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56.1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94.10000000000001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105.3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42.4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57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358.6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292.9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148.3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146.1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249.3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324.3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0.9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114.5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123.9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19.8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21.6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31.7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51.5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121.3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106.8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259.5</v>
      </c>
      <c r="F13" s="476" t="n">
        <v>0</v>
      </c>
      <c r="G13" s="476" t="n">
        <v>15</v>
      </c>
      <c r="H13" s="476" t="n">
        <v>0</v>
      </c>
      <c r="I13" s="516" t="n">
        <v>244.5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214.5</v>
      </c>
      <c r="F14" s="519" t="n">
        <v>0</v>
      </c>
      <c r="G14" s="519" t="n">
        <v>20</v>
      </c>
      <c r="H14" s="519" t="n">
        <v>0</v>
      </c>
      <c r="I14" s="522" t="n">
        <v>194.5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259.5</v>
      </c>
      <c r="F15" s="476" t="n">
        <v>0</v>
      </c>
      <c r="G15" s="476" t="n">
        <v>15</v>
      </c>
      <c r="H15" s="476" t="n">
        <v>0</v>
      </c>
      <c r="I15" s="516" t="n">
        <v>244.5</v>
      </c>
    </row>
    <row customHeight="1" ht="12.8" r="16" s="344" spans="1:9">
      <c r="B16" s="573" t="n"/>
      <c r="C16" s="430" t="n"/>
      <c r="D16" s="430">
        <f>$D$14</f>
        <v/>
      </c>
      <c r="E16" s="521" t="n">
        <v>214.5</v>
      </c>
      <c r="F16" s="519" t="n">
        <v>0</v>
      </c>
      <c r="G16" s="519" t="n">
        <v>20</v>
      </c>
      <c r="H16" s="519" t="n">
        <v>0</v>
      </c>
      <c r="I16" s="522" t="n">
        <v>194.5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