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71600" cy="381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DZ HYP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Rosenstraße 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20095 Hamburg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33 34 - 0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33 34 - 111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mail@dzhyp.de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www.dzhyp.de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33130.733401</v>
      </c>
      <c r="E21" s="373" t="n">
        <v>32432.827745</v>
      </c>
      <c r="F21" s="372" t="n">
        <v>34677.614783</v>
      </c>
      <c r="G21" s="373" t="n">
        <v>34878.540266</v>
      </c>
      <c r="H21" s="372" t="n">
        <v>32883.248315</v>
      </c>
      <c r="I21" s="373" t="n">
        <v>32599.279915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38526.071011</v>
      </c>
      <c r="E23" s="381" t="n">
        <v>37509.678538</v>
      </c>
      <c r="F23" s="380" t="n">
        <v>43091.24219600001</v>
      </c>
      <c r="G23" s="381" t="n">
        <v>43420.844894</v>
      </c>
      <c r="H23" s="380" t="n">
        <v>40518.593001</v>
      </c>
      <c r="I23" s="381" t="n">
        <v>40380.777104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5395.344493</v>
      </c>
      <c r="E28" s="395" t="n">
        <v>5076.850794</v>
      </c>
      <c r="F28" s="394" t="n">
        <v>8413.627413</v>
      </c>
      <c r="G28" s="395" t="n">
        <v>8543.369294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12684.143189</v>
      </c>
      <c r="E34" s="373" t="n">
        <v>13424.07197</v>
      </c>
      <c r="F34" s="372" t="n">
        <v>15358.927381</v>
      </c>
      <c r="G34" s="373" t="n">
        <v>16988.078488</v>
      </c>
      <c r="H34" s="372" t="n">
        <v>14343.758302</v>
      </c>
      <c r="I34" s="373" t="n">
        <v>15661.097377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14293.343014</v>
      </c>
      <c r="E36" s="381" t="n">
        <v>15444.709482</v>
      </c>
      <c r="F36" s="380" t="n">
        <v>17781.883355</v>
      </c>
      <c r="G36" s="381" t="n">
        <v>20007.121242</v>
      </c>
      <c r="H36" s="380" t="n">
        <v>16383.752548</v>
      </c>
      <c r="I36" s="381" t="n">
        <v>18247.724824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1609.199825</v>
      </c>
      <c r="E41" s="395" t="n">
        <v>2020.637512</v>
      </c>
      <c r="F41" s="394" t="n">
        <v>2422.955974</v>
      </c>
      <c r="G41" s="395" t="n">
        <v>3019.042754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63.572413</v>
      </c>
      <c r="F14" s="528" t="n">
        <v>0</v>
      </c>
      <c r="G14" s="528" t="n">
        <v>63.572413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63.572413</v>
      </c>
      <c r="F16" s="528" t="n">
        <v>0</v>
      </c>
      <c r="G16" s="528" t="n">
        <v>63.572413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33130.733401</v>
      </c>
      <c r="E9" s="605" t="n">
        <v>32432.827745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98.72</v>
      </c>
      <c r="E10" s="611" t="n">
        <v>98.26000000000001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38526.071011</v>
      </c>
      <c r="E12" s="617" t="n">
        <v>37509.678538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89.40000000000001</v>
      </c>
      <c r="E16" s="621" t="n">
        <v>88.67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270.28899</v>
      </c>
      <c r="E21" s="621" t="n">
        <v>228.792009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55.580769</v>
      </c>
      <c r="E25" s="621" t="n">
        <v>7.611216000000001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44.753162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4.96</v>
      </c>
      <c r="E28" s="621" t="n">
        <v>4.69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54.19</v>
      </c>
      <c r="E29" s="621" t="n">
        <v>54.19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12684.143189</v>
      </c>
      <c r="E34" s="635" t="n">
        <v>13424.07197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95.31</v>
      </c>
      <c r="E35" s="611" t="n">
        <v>95.59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14293.343014</v>
      </c>
      <c r="E37" s="638" t="n">
        <v>15444.709482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97.73</v>
      </c>
      <c r="E41" s="621" t="n">
        <v>96.14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33.592922</v>
      </c>
      <c r="E42" s="621" t="n">
        <v>36.415797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83.10484299999999</v>
      </c>
      <c r="E43" s="621" t="n">
        <v>12.641045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29.341949</v>
      </c>
      <c r="E46" s="621" t="n">
        <v>25.324728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32.287965</v>
      </c>
      <c r="E48" s="621" t="n">
        <v>34.258826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89.605745</v>
      </c>
      <c r="E51" s="621" t="n">
        <v>147.576963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11.11.2021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DZH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DZ HYP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1778.5</v>
      </c>
      <c r="E11" s="420" t="n">
        <v>1742.555947</v>
      </c>
      <c r="F11" s="419" t="n">
        <v>1647.3</v>
      </c>
      <c r="G11" s="420" t="n">
        <v>1776.920234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1992</v>
      </c>
      <c r="E12" s="420" t="n">
        <v>1555.410326</v>
      </c>
      <c r="F12" s="419" t="n">
        <v>1429.828025</v>
      </c>
      <c r="G12" s="420" t="n">
        <v>1698.379326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1165</v>
      </c>
      <c r="E13" s="420" t="n">
        <v>1723.22226</v>
      </c>
      <c r="F13" s="419" t="n">
        <v>1778.5</v>
      </c>
      <c r="G13" s="420" t="n">
        <v>1486.588484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961.5</v>
      </c>
      <c r="E14" s="422" t="n">
        <v>1758.447219</v>
      </c>
      <c r="F14" s="421" t="n">
        <v>2012</v>
      </c>
      <c r="G14" s="422" t="n">
        <v>1422.683342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4033.4</v>
      </c>
      <c r="E15" s="422" t="n">
        <v>3390.954149</v>
      </c>
      <c r="F15" s="421" t="n">
        <v>2126.5</v>
      </c>
      <c r="G15" s="422" t="n">
        <v>3113.133753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3112.065</v>
      </c>
      <c r="E16" s="422" t="n">
        <v>3287.482837</v>
      </c>
      <c r="F16" s="421" t="n">
        <v>4043.4</v>
      </c>
      <c r="G16" s="422" t="n">
        <v>3202.503089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4538</v>
      </c>
      <c r="E17" s="422" t="n">
        <v>4010.084931</v>
      </c>
      <c r="F17" s="421" t="n">
        <v>3113.065</v>
      </c>
      <c r="G17" s="422" t="n">
        <v>3031.992638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12791.085828</v>
      </c>
      <c r="E18" s="420" t="n">
        <v>13732.036818</v>
      </c>
      <c r="F18" s="419" t="n">
        <v>13315.739122</v>
      </c>
      <c r="G18" s="420" t="n">
        <v>14107.640849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2759.182573</v>
      </c>
      <c r="E19" s="420" t="n">
        <v>7325.876523</v>
      </c>
      <c r="F19" s="419" t="n">
        <v>2966.495597</v>
      </c>
      <c r="G19" s="420" t="n">
        <v>7669.836823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1926.6</v>
      </c>
      <c r="E24" s="420" t="n">
        <v>681.258359</v>
      </c>
      <c r="F24" s="419" t="n">
        <v>1825.882893</v>
      </c>
      <c r="G24" s="420" t="n">
        <v>722.758459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778.2</v>
      </c>
      <c r="E25" s="420" t="n">
        <v>634.691411</v>
      </c>
      <c r="F25" s="419" t="n">
        <v>523.919594</v>
      </c>
      <c r="G25" s="420" t="n">
        <v>617.974054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442.5</v>
      </c>
      <c r="E26" s="420" t="n">
        <v>480.496696</v>
      </c>
      <c r="F26" s="419" t="n">
        <v>648.6</v>
      </c>
      <c r="G26" s="420" t="n">
        <v>607.410672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331.363244</v>
      </c>
      <c r="E27" s="422" t="n">
        <v>674.890653</v>
      </c>
      <c r="F27" s="421" t="n">
        <v>306.2</v>
      </c>
      <c r="G27" s="422" t="n">
        <v>615.346503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928.1</v>
      </c>
      <c r="E28" s="422" t="n">
        <v>1137.703978</v>
      </c>
      <c r="F28" s="421" t="n">
        <v>777.911684</v>
      </c>
      <c r="G28" s="422" t="n">
        <v>1113.875571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1112.626056</v>
      </c>
      <c r="E29" s="422" t="n">
        <v>1047.256352</v>
      </c>
      <c r="F29" s="421" t="n">
        <v>979.6</v>
      </c>
      <c r="G29" s="422" t="n">
        <v>1341.69808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1091.836103</v>
      </c>
      <c r="E30" s="422" t="n">
        <v>964.938759</v>
      </c>
      <c r="F30" s="421" t="n">
        <v>1119.676221</v>
      </c>
      <c r="G30" s="422" t="n">
        <v>1000.223417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2160.758894</v>
      </c>
      <c r="E31" s="420" t="n">
        <v>3545.127269</v>
      </c>
      <c r="F31" s="419" t="n">
        <v>3167.44358</v>
      </c>
      <c r="G31" s="420" t="n">
        <v>3953.421391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3912.158892</v>
      </c>
      <c r="E32" s="422" t="n">
        <v>5126.979536000001</v>
      </c>
      <c r="F32" s="421" t="n">
        <v>4074.837997</v>
      </c>
      <c r="G32" s="422" t="n">
        <v>5472.001334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8861.576892999999</v>
      </c>
      <c r="E9" s="432" t="n">
        <v>8843.063898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2535.991391</v>
      </c>
      <c r="E10" s="432" t="n">
        <v>2472.317819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10793.942396</v>
      </c>
      <c r="E11" s="432" t="n">
        <v>11113.030409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15458.560331</v>
      </c>
      <c r="E12" s="432" t="n">
        <v>14180.266412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5885.106312</v>
      </c>
      <c r="E21" s="420" t="n">
        <v>5923.646457000001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4939.953494</v>
      </c>
      <c r="E22" s="435" t="n">
        <v>5513.699476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3468.283208</v>
      </c>
      <c r="E23" s="440" t="n">
        <v>3943.791136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1795.413766</v>
      </c>
      <c r="H16" s="483" t="n">
        <v>6544.583811</v>
      </c>
      <c r="I16" s="483" t="n">
        <v>12981.489136</v>
      </c>
      <c r="J16" s="483" t="n">
        <v>229.635953</v>
      </c>
      <c r="K16" s="483" t="n">
        <v>13.701503</v>
      </c>
      <c r="L16" s="483">
        <f>SUM(M16:R16)</f>
        <v/>
      </c>
      <c r="M16" s="483" t="n">
        <v>6803.68537</v>
      </c>
      <c r="N16" s="483" t="n">
        <v>4818.621275</v>
      </c>
      <c r="O16" s="483" t="n">
        <v>206.36147</v>
      </c>
      <c r="P16" s="483" t="n">
        <v>4062.58692</v>
      </c>
      <c r="Q16" s="483" t="n">
        <v>184.174057</v>
      </c>
      <c r="R16" s="483" t="n">
        <v>9.817752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1734.575299</v>
      </c>
      <c r="H17" s="485" t="n">
        <v>6450.641818</v>
      </c>
      <c r="I17" s="485" t="n">
        <v>12873.6063923</v>
      </c>
      <c r="J17" s="485" t="n">
        <v>266.676796</v>
      </c>
      <c r="K17" s="485" t="n">
        <v>8.267021000000002</v>
      </c>
      <c r="L17" s="485">
        <f>SUM(M17:R17)</f>
        <v/>
      </c>
      <c r="M17" s="485" t="n">
        <v>6204.321331</v>
      </c>
      <c r="N17" s="485" t="n">
        <v>4761.955467000001</v>
      </c>
      <c r="O17" s="485" t="n">
        <v>141.402921</v>
      </c>
      <c r="P17" s="485" t="n">
        <v>4006.473323</v>
      </c>
      <c r="Q17" s="485" t="n">
        <v>151.068539</v>
      </c>
      <c r="R17" s="485" t="n">
        <v>9.689633000000001</v>
      </c>
      <c r="S17" s="486" t="n">
        <v>0.0005949999999999999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1795.390768</v>
      </c>
      <c r="H18" s="483" t="n">
        <v>6544.048887</v>
      </c>
      <c r="I18" s="483" t="n">
        <v>12981.489136</v>
      </c>
      <c r="J18" s="483" t="n">
        <v>229.635953</v>
      </c>
      <c r="K18" s="483" t="n">
        <v>13.701503</v>
      </c>
      <c r="L18" s="483">
        <f>SUM(M18:R18)</f>
        <v/>
      </c>
      <c r="M18" s="483" t="n">
        <v>5954.607096</v>
      </c>
      <c r="N18" s="483" t="n">
        <v>4432.208079</v>
      </c>
      <c r="O18" s="483" t="n">
        <v>206.36147</v>
      </c>
      <c r="P18" s="483" t="n">
        <v>3968.714581</v>
      </c>
      <c r="Q18" s="483" t="n">
        <v>184.174057</v>
      </c>
      <c r="R18" s="483" t="n">
        <v>9.817752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1734.545036</v>
      </c>
      <c r="H19" s="485" t="n">
        <v>6449.763551</v>
      </c>
      <c r="I19" s="485" t="n">
        <v>12873.6063923</v>
      </c>
      <c r="J19" s="485" t="n">
        <v>266.676796</v>
      </c>
      <c r="K19" s="485" t="n">
        <v>8.267021000000002</v>
      </c>
      <c r="L19" s="485">
        <f>SUM(M19:R19)</f>
        <v/>
      </c>
      <c r="M19" s="485" t="n">
        <v>5453.418576999999</v>
      </c>
      <c r="N19" s="485" t="n">
        <v>4465.513758999999</v>
      </c>
      <c r="O19" s="485" t="n">
        <v>141.402921</v>
      </c>
      <c r="P19" s="485" t="n">
        <v>3922.834523</v>
      </c>
      <c r="Q19" s="485" t="n">
        <v>151.068539</v>
      </c>
      <c r="R19" s="485" t="n">
        <v>9.689633000000001</v>
      </c>
      <c r="S19" s="486" t="n">
        <v>0.0005949999999999999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0.028821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0.031792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0.022998</v>
      </c>
      <c r="H30" s="483" t="n">
        <v>0.340309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155.227714</v>
      </c>
      <c r="N30" s="483" t="n">
        <v>149.552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0.029786</v>
      </c>
      <c r="H31" s="485" t="n">
        <v>0.668683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174.676714</v>
      </c>
      <c r="N31" s="485" t="n">
        <v>54.30540000000001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252.700545</v>
      </c>
      <c r="N34" s="483" t="n">
        <v>9.475556000000001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191.523429</v>
      </c>
      <c r="N35" s="485" t="n">
        <v>16.631775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0.165794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436.860015</v>
      </c>
      <c r="N48" s="483" t="n">
        <v>123.417624</v>
      </c>
      <c r="O48" s="483" t="n">
        <v>0</v>
      </c>
      <c r="P48" s="483" t="n">
        <v>92.81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0.177792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380.412611</v>
      </c>
      <c r="N49" s="485" t="n">
        <v>127.147624</v>
      </c>
      <c r="O49" s="485" t="n">
        <v>0</v>
      </c>
      <c r="P49" s="485" t="n">
        <v>83.6388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4.29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0.000477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4.29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49.005257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50.00534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54.962759</v>
      </c>
      <c r="O58" s="483" t="n">
        <v>0</v>
      </c>
      <c r="P58" s="483" t="n">
        <v>1.062339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7.56766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40.783909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1198.196689</v>
      </c>
      <c r="H12" s="483" t="n">
        <v>2861.599263</v>
      </c>
      <c r="I12" s="483" t="n">
        <v>9109.362999999999</v>
      </c>
      <c r="J12" s="484" t="n">
        <v>625.927875</v>
      </c>
      <c r="K12" s="523" t="n">
        <v>51.12918800000001</v>
      </c>
      <c r="L12" s="483" t="n">
        <v>314.617891</v>
      </c>
      <c r="M12" s="483" t="n">
        <v>128.29786</v>
      </c>
      <c r="N12" s="484" t="n">
        <v>4.211247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1268.668567</v>
      </c>
      <c r="H13" s="528" t="n">
        <v>3101.057197</v>
      </c>
      <c r="I13" s="528" t="n">
        <v>9592.249945000001</v>
      </c>
      <c r="J13" s="529" t="n">
        <v>688.556436</v>
      </c>
      <c r="K13" s="527" t="n">
        <v>251.129188</v>
      </c>
      <c r="L13" s="528" t="n">
        <v>287.047227</v>
      </c>
      <c r="M13" s="528" t="n">
        <v>251.416224</v>
      </c>
      <c r="N13" s="529" t="n">
        <v>4.5847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203.847536</v>
      </c>
      <c r="H14" s="483" t="n">
        <v>1586.647958</v>
      </c>
      <c r="I14" s="483" t="n">
        <v>8993.688184000001</v>
      </c>
      <c r="J14" s="484" t="n">
        <v>538.436384</v>
      </c>
      <c r="K14" s="523" t="n">
        <v>51.12918800000001</v>
      </c>
      <c r="L14" s="483" t="n">
        <v>157.551222</v>
      </c>
      <c r="M14" s="483" t="n">
        <v>128.29786</v>
      </c>
      <c r="N14" s="484" t="n">
        <v>4.211247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275.320621</v>
      </c>
      <c r="H15" s="528" t="n">
        <v>1616.891044</v>
      </c>
      <c r="I15" s="528" t="n">
        <v>9474.57784</v>
      </c>
      <c r="J15" s="529" t="n">
        <v>583.760024</v>
      </c>
      <c r="K15" s="527" t="n">
        <v>51.12918800000001</v>
      </c>
      <c r="L15" s="528" t="n">
        <v>131.444057</v>
      </c>
      <c r="M15" s="528" t="n">
        <v>251.416224</v>
      </c>
      <c r="N15" s="529" t="n">
        <v>4.5847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30</v>
      </c>
      <c r="H16" s="483" t="n">
        <v>23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30</v>
      </c>
      <c r="H17" s="528" t="n">
        <v>23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40</v>
      </c>
      <c r="H26" s="483" t="n">
        <v>0</v>
      </c>
      <c r="I26" s="483" t="n">
        <v>4.75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40</v>
      </c>
      <c r="H27" s="528" t="n">
        <v>0</v>
      </c>
      <c r="I27" s="528" t="n">
        <v>4.75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170</v>
      </c>
      <c r="H34" s="483" t="n">
        <v>108.760417</v>
      </c>
      <c r="I34" s="483" t="n">
        <v>77.38130100000001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170</v>
      </c>
      <c r="H35" s="528" t="n">
        <v>123.300105</v>
      </c>
      <c r="I35" s="528" t="n">
        <v>79.014122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7.4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7.4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416.949153</v>
      </c>
      <c r="H46" s="483" t="n">
        <v>25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415.947946</v>
      </c>
      <c r="H47" s="528" t="n">
        <v>25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280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280</v>
      </c>
      <c r="H51" s="528" t="n">
        <v>0</v>
      </c>
      <c r="I51" s="528" t="n">
        <v>0</v>
      </c>
      <c r="J51" s="529" t="n">
        <v>0</v>
      </c>
      <c r="K51" s="527" t="n">
        <v>200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50</v>
      </c>
      <c r="H60" s="483" t="n">
        <v>699.096</v>
      </c>
      <c r="I60" s="483" t="n">
        <v>30</v>
      </c>
      <c r="J60" s="484" t="n">
        <v>0</v>
      </c>
      <c r="K60" s="523" t="n">
        <v>0</v>
      </c>
      <c r="L60" s="483" t="n">
        <v>24.24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50</v>
      </c>
      <c r="H61" s="528" t="n">
        <v>891.096</v>
      </c>
      <c r="I61" s="528" t="n">
        <v>30</v>
      </c>
      <c r="J61" s="529" t="n">
        <v>0</v>
      </c>
      <c r="K61" s="527" t="n">
        <v>0</v>
      </c>
      <c r="L61" s="528" t="n">
        <v>24.24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170.821791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171.232877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248.273097</v>
      </c>
      <c r="I78" s="483" t="n">
        <v>3.543515</v>
      </c>
      <c r="J78" s="484" t="n">
        <v>0</v>
      </c>
      <c r="K78" s="523" t="n">
        <v>0</v>
      </c>
      <c r="L78" s="483" t="n">
        <v>132.826669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250.537171</v>
      </c>
      <c r="I79" s="528" t="n">
        <v>3.907983</v>
      </c>
      <c r="J79" s="529" t="n">
        <v>0</v>
      </c>
      <c r="K79" s="527" t="n">
        <v>0</v>
      </c>
      <c r="L79" s="528" t="n">
        <v>131.36317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87.491491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104.796412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876</v>
      </c>
      <c r="F13" s="483" t="n">
        <v>0</v>
      </c>
      <c r="G13" s="483" t="n">
        <v>0</v>
      </c>
      <c r="H13" s="483" t="n">
        <v>0</v>
      </c>
      <c r="I13" s="525" t="n">
        <v>876</v>
      </c>
    </row>
    <row customHeight="1" ht="12.8" r="14" s="344">
      <c r="B14" s="588" t="n"/>
      <c r="C14" s="433" t="n"/>
      <c r="D14" s="433">
        <f>"Jahr "&amp;(AktJahr-1)</f>
        <v/>
      </c>
      <c r="E14" s="530" t="n">
        <v>901</v>
      </c>
      <c r="F14" s="528" t="n">
        <v>0</v>
      </c>
      <c r="G14" s="528" t="n">
        <v>0</v>
      </c>
      <c r="H14" s="528" t="n">
        <v>0</v>
      </c>
      <c r="I14" s="531" t="n">
        <v>901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876</v>
      </c>
      <c r="F15" s="483" t="n">
        <v>0</v>
      </c>
      <c r="G15" s="483" t="n">
        <v>0</v>
      </c>
      <c r="H15" s="483" t="n">
        <v>0</v>
      </c>
      <c r="I15" s="525" t="n">
        <v>876</v>
      </c>
    </row>
    <row customHeight="1" ht="12.8" r="16" s="344">
      <c r="B16" s="588" t="n"/>
      <c r="C16" s="433" t="n"/>
      <c r="D16" s="433">
        <f>$D$14</f>
        <v/>
      </c>
      <c r="E16" s="530" t="n">
        <v>901</v>
      </c>
      <c r="F16" s="528" t="n">
        <v>0</v>
      </c>
      <c r="G16" s="528" t="n">
        <v>0</v>
      </c>
      <c r="H16" s="528" t="n">
        <v>0</v>
      </c>
      <c r="I16" s="531" t="n">
        <v>901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