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Hamburger Sparkasse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Ecke Adolphsplatz / Gr. Burstah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20457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3579 - 0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3579 - 3418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haspa@haspa.de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www.haspa.de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5618.3</v>
      </c>
      <c r="E21" s="373" t="n">
        <v>5418.71</v>
      </c>
      <c r="F21" s="372" t="n">
        <v>6283.900000000001</v>
      </c>
      <c r="G21" s="373" t="n">
        <v>6066.31</v>
      </c>
      <c r="H21" s="372" t="n">
        <v>5969.900000000001</v>
      </c>
      <c r="I21" s="373" t="n">
        <v>5777.55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8011.2</v>
      </c>
      <c r="E23" s="381" t="n">
        <v>7711.64</v>
      </c>
      <c r="F23" s="380" t="n">
        <v>8951.9</v>
      </c>
      <c r="G23" s="381" t="n">
        <v>8552.809999999999</v>
      </c>
      <c r="H23" s="380" t="n">
        <v>8499.799999999999</v>
      </c>
      <c r="I23" s="381" t="n">
        <v>8174.53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5618.3</v>
      </c>
      <c r="E9" s="605" t="n">
        <v>5418.71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99.11</v>
      </c>
      <c r="E10" s="611" t="n">
        <v>99.08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8011.2</v>
      </c>
      <c r="E12" s="617" t="n">
        <v>7711.64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84.76000000000001</v>
      </c>
      <c r="E16" s="621" t="n">
        <v>83.94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6.97</v>
      </c>
      <c r="E28" s="621" t="n">
        <v>6.87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52.36</v>
      </c>
      <c r="E29" s="621" t="n">
        <v>52.42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02.02.2021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HASP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Hamburger Sparkasse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226.7</v>
      </c>
      <c r="E11" s="420" t="n">
        <v>550.2</v>
      </c>
      <c r="F11" s="419" t="n">
        <v>432.51</v>
      </c>
      <c r="G11" s="420" t="n">
        <v>437.68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39.7</v>
      </c>
      <c r="E12" s="420" t="n">
        <v>420.5</v>
      </c>
      <c r="F12" s="419" t="n">
        <v>91.58</v>
      </c>
      <c r="G12" s="420" t="n">
        <v>326.31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615.1</v>
      </c>
      <c r="E13" s="420" t="n">
        <v>449.8</v>
      </c>
      <c r="F13" s="419" t="n">
        <v>226.02</v>
      </c>
      <c r="G13" s="420" t="n">
        <v>474.47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267</v>
      </c>
      <c r="E14" s="422" t="n">
        <v>408.2</v>
      </c>
      <c r="F14" s="421" t="n">
        <v>39.7</v>
      </c>
      <c r="G14" s="422" t="n">
        <v>341.67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723.1</v>
      </c>
      <c r="E15" s="422" t="n">
        <v>699</v>
      </c>
      <c r="F15" s="421" t="n">
        <v>882.0500000000001</v>
      </c>
      <c r="G15" s="422" t="n">
        <v>903.6700000000001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949.5</v>
      </c>
      <c r="E16" s="422" t="n">
        <v>670.8000000000001</v>
      </c>
      <c r="F16" s="421" t="n">
        <v>723.0500000000001</v>
      </c>
      <c r="G16" s="422" t="n">
        <v>608.3000000000001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462</v>
      </c>
      <c r="E17" s="422" t="n">
        <v>979.6</v>
      </c>
      <c r="F17" s="421" t="n">
        <v>949.5</v>
      </c>
      <c r="G17" s="422" t="n">
        <v>658.62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1980.3</v>
      </c>
      <c r="E18" s="420" t="n">
        <v>3167.7</v>
      </c>
      <c r="F18" s="419" t="n">
        <v>1611.8</v>
      </c>
      <c r="G18" s="420" t="n">
        <v>3190.45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355</v>
      </c>
      <c r="E19" s="420" t="n">
        <v>665.4</v>
      </c>
      <c r="F19" s="419" t="n">
        <v>462.5</v>
      </c>
      <c r="G19" s="420" t="n">
        <v>770.46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2473.5</v>
      </c>
      <c r="E9" s="432" t="n">
        <v>2626.71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1590.6</v>
      </c>
      <c r="E10" s="432" t="n">
        <v>1491.81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2659.4</v>
      </c>
      <c r="E11" s="432" t="n">
        <v>2537.24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987.6</v>
      </c>
      <c r="E12" s="432" t="n">
        <v>755.88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717.7</v>
      </c>
      <c r="H16" s="483" t="n">
        <v>1893.3</v>
      </c>
      <c r="I16" s="483" t="n">
        <v>2709.2</v>
      </c>
      <c r="J16" s="483" t="n">
        <v>0</v>
      </c>
      <c r="K16" s="483" t="n">
        <v>0</v>
      </c>
      <c r="L16" s="483">
        <f>SUM(M16:R16)</f>
        <v/>
      </c>
      <c r="M16" s="483" t="n">
        <v>1033.8</v>
      </c>
      <c r="N16" s="483" t="n">
        <v>268.3</v>
      </c>
      <c r="O16" s="483" t="n">
        <v>182.9</v>
      </c>
      <c r="P16" s="483" t="n">
        <v>906.1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710.39</v>
      </c>
      <c r="H17" s="485" t="n">
        <v>1954.38</v>
      </c>
      <c r="I17" s="485" t="n">
        <v>2529.27</v>
      </c>
      <c r="J17" s="485" t="n">
        <v>0</v>
      </c>
      <c r="K17" s="485" t="n">
        <v>0</v>
      </c>
      <c r="L17" s="485">
        <f>SUM(M17:R17)</f>
        <v/>
      </c>
      <c r="M17" s="485" t="n">
        <v>914.78</v>
      </c>
      <c r="N17" s="485" t="n">
        <v>288.34</v>
      </c>
      <c r="O17" s="485" t="n">
        <v>156.12</v>
      </c>
      <c r="P17" s="485" t="n">
        <v>858.36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717.7</v>
      </c>
      <c r="H18" s="483" t="n">
        <v>1893.3</v>
      </c>
      <c r="I18" s="483" t="n">
        <v>2709.2</v>
      </c>
      <c r="J18" s="483" t="n">
        <v>0</v>
      </c>
      <c r="K18" s="483" t="n">
        <v>0</v>
      </c>
      <c r="L18" s="483">
        <f>SUM(M18:R18)</f>
        <v/>
      </c>
      <c r="M18" s="483" t="n">
        <v>1033.8</v>
      </c>
      <c r="N18" s="483" t="n">
        <v>268.3</v>
      </c>
      <c r="O18" s="483" t="n">
        <v>182.9</v>
      </c>
      <c r="P18" s="483" t="n">
        <v>906.1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710.39</v>
      </c>
      <c r="H19" s="485" t="n">
        <v>1954.38</v>
      </c>
      <c r="I19" s="485" t="n">
        <v>2529.27</v>
      </c>
      <c r="J19" s="485" t="n">
        <v>0</v>
      </c>
      <c r="K19" s="485" t="n">
        <v>0</v>
      </c>
      <c r="L19" s="485">
        <f>SUM(M19:R19)</f>
        <v/>
      </c>
      <c r="M19" s="485" t="n">
        <v>914.78</v>
      </c>
      <c r="N19" s="485" t="n">
        <v>288.34</v>
      </c>
      <c r="O19" s="485" t="n">
        <v>156.12</v>
      </c>
      <c r="P19" s="485" t="n">
        <v>858.36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300</v>
      </c>
      <c r="F13" s="483" t="n">
        <v>0</v>
      </c>
      <c r="G13" s="483" t="n">
        <v>0</v>
      </c>
      <c r="H13" s="483" t="n">
        <v>0</v>
      </c>
      <c r="I13" s="525" t="n">
        <v>300</v>
      </c>
    </row>
    <row customHeight="1" ht="12.8" r="14" s="344">
      <c r="B14" s="588" t="n"/>
      <c r="C14" s="433" t="n"/>
      <c r="D14" s="433">
        <f>"Jahr "&amp;(AktJahr-1)</f>
        <v/>
      </c>
      <c r="E14" s="530" t="n">
        <v>300</v>
      </c>
      <c r="F14" s="528" t="n">
        <v>0</v>
      </c>
      <c r="G14" s="528" t="n">
        <v>0</v>
      </c>
      <c r="H14" s="528" t="n">
        <v>0</v>
      </c>
      <c r="I14" s="531" t="n">
        <v>300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300</v>
      </c>
      <c r="F15" s="483" t="n">
        <v>0</v>
      </c>
      <c r="G15" s="483" t="n">
        <v>0</v>
      </c>
      <c r="H15" s="483" t="n">
        <v>0</v>
      </c>
      <c r="I15" s="525" t="n">
        <v>300</v>
      </c>
    </row>
    <row customHeight="1" ht="12.8" r="16" s="344">
      <c r="B16" s="588" t="n"/>
      <c r="C16" s="433" t="n"/>
      <c r="D16" s="433">
        <f>$D$14</f>
        <v/>
      </c>
      <c r="E16" s="530" t="n">
        <v>300</v>
      </c>
      <c r="F16" s="528" t="n">
        <v>0</v>
      </c>
      <c r="G16" s="528" t="n">
        <v>0</v>
      </c>
      <c r="H16" s="528" t="n">
        <v>0</v>
      </c>
      <c r="I16" s="531" t="n">
        <v>300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