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<sst xmlns="http://schemas.openxmlformats.org/spreadsheetml/2006/main" uniqueCount="655">
  <si>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Münchener Hypothekenbank eG</t>
  </si>
  <si>
    <t>Karl-Scharnagl-Ring 10</t>
  </si>
  <si>
    <t>80539 München</t>
  </si>
  <si>
    <t>Telefon: +49 89 5387 - 800</t>
  </si>
  <si>
    <t>Telefax: +49 89 5387 - 900</t>
  </si>
  <si>
    <t>E-Mail: serviceteam800@muenchenerhyp.de</t>
  </si>
  <si>
    <t>Internet: www.muenchenerhyp.de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</si>
  <si>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</si>
  <si>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</si>
  <si>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</si>
  <si>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</si>
  <si>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</si>
  <si>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</si>
  <si>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</si>
  <si>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</si>
  <si>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</si>
  <si>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</si>
  <si>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</si>
  <si>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</si>
  <si>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</si>
  <si>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</si>
  <si>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</si>
  <si>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</si>
  <si>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</si>
  <si>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</si>
  <si>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</si>
  <si>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</si>
  <si>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</si>
  <si>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</si>
  <si>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</si>
  <si>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</si>
  <si>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</si>
  <si>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</si>
  <si>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</si>
  <si>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</si>
  <si>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</si>
  <si>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</si>
  <si>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</si>
  <si>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</si>
  <si>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</si>
  <si>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</si>
  <si>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</si>
  <si>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</si>
  <si>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</si>
  <si>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</si>
  <si>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</si>
  <si>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</si>
  <si>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</si>
  <si>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</si>
  <si>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</si>
  <si>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</si>
  <si>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</si>
  <si>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</si>
  <si>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</si>
  <si>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</si>
  <si>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</si>
  <si>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</si>
  <si>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</si>
  <si>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</si>
  <si>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</si>
  <si>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</si>
  <si>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</si>
  <si>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</si>
  <si>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</si>
  <si>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</si>
  <si>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</si>
  <si>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</si>
  <si>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</si>
  <si>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</si>
  <si>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</si>
  <si>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</si>
  <si>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</si>
  <si>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</si>
  <si>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</si>
  <si>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</si>
  <si>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</si>
  <si>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</si>
  <si>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</si>
  <si>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</si>
  <si>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</si>
  <si>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</si>
  <si>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</si>
  <si>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</si>
  <si>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</si>
  <si>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</si>
  <si>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</si>
  <si>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</si>
  <si>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</si>
  <si>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</si>
  <si>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</si>
  <si>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</si>
  <si>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</si>
  <si>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</si>
  <si>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</si>
  <si>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</si>
  <si>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</si>
  <si>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</si>
  <si>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</si>
  <si>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</si>
  <si>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</si>
  <si>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</si>
  <si>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</si>
  <si>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</si>
  <si>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</si>
  <si>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</si>
  <si>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</si>
  <si>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</si>
  <si>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</si>
  <si>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</si>
  <si>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</si>
  <si>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</si>
  <si>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</si>
  <si>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</si>
  <si>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</si>
  <si>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</si>
  <si>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</si>
  <si>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</si>
  <si>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</si>
  <si>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</si>
  <si>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</si>
  <si>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</si>
  <si>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</si>
  <si>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</si>
  <si>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</si>
  <si>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</si>
  <si>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</si>
  <si>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</si>
  <si>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</si>
  <si>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</si>
  <si>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</si>
  <si>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</si>
  <si>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</si>
  <si>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</si>
  <si>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</si>
  <si>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</si>
  <si>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</si>
  <si>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</si>
  <si>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</si>
  <si>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</si>
  <si>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</si>
  <si>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</si>
  <si>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</si>
  <si>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</si>
  <si>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</si>
  <si>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</si>
  <si>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</si>
  <si>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</si>
  <si>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</si>
  <si>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</si>
  <si>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</si>
  <si>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</si>
  <si>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</si>
  <si>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</si>
  <si>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</si>
  <si>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</si>
  <si>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</si>
  <si>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</si>
  <si>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</si>
  <si>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</si>
  <si>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</si>
  <si>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</si>
  <si>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</si>
  <si>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</si>
  <si>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</si>
  <si>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</si>
  <si>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</si>
  <si>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</si>
  <si>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</si>
  <si>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</si>
  <si>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</si>
  <si>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</si>
  <si>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</si>
  <si>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</si>
  <si>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</si>
  <si>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</si>
  <si>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</si>
  <si>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</si>
  <si>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</si>
  <si>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</si>
  <si>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</si>
  <si>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</si>
  <si>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</si>
  <si>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</si>
  <si>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</si>
  <si>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</si>
  <si>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</si>
  <si>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</si>
  <si>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</si>
  <si>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</si>
  <si>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</si>
  <si>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</si>
  <si>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</si>
  <si>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</si>
  <si>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</si>
  <si>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</si>
  <si>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</si>
  <si>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</si>
  <si>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</si>
  <si>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</si>
  <si>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</si>
  <si>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</si>
  <si>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</si>
  <si>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</si>
  <si>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</si>
  <si>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</si>
  <si>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</si>
  <si>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</si>
  <si>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</si>
  <si>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</si>
  <si>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</si>
  <si>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</si>
  <si>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</si>
  <si>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</si>
  <si>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</si>
  <si>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</si>
  <si>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</si>
  <si>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</si>
  <si>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</si>
  <si>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</si>
  <si>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</si>
  <si>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</si>
  <si>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</si>
  <si>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</si>
  <si>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</si>
  <si>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</si>
  <si>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</si>
  <si>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</si>
  <si>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</si>
  <si>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</si>
  <si>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</si>
  <si>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</si>
  <si>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</si>
  <si>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</si>
  <si>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</si>
  <si>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</si>
  <si>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</si>
  <si>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</si>
  <si>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</si>
  <si>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</si>
  <si>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</si>
  <si>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</si>
  <si>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</si>
  <si>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</si>
  <si>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</si>
  <si>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</si>
  <si>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</si>
  <si>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</si>
  <si>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</si>
  <si>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</si>
  <si>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</si>
  <si>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</si>
  <si>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</si>
  <si>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</si>
  <si>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</si>
  <si>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</si>
  <si>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</si>
  <si>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</si>
  <si>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</si>
  <si>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</si>
  <si>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</si>
  <si>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</si>
  <si>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</si>
  <si>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</si>
  <si>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</si>
  <si>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</si>
  <si>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</si>
  <si>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</si>
  <si>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</si>
  <si>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</si>
  <si>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</si>
  <si>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</si>
  <si>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</si>
  <si>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</si>
  <si>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</si>
  <si>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</si>
  <si>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</si>
  <si>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</si>
  <si>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</si>
  <si>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</si>
  <si>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</si>
  <si>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</si>
  <si>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</si>
  <si>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</si>
  <si>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</si>
  <si>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</si>
  <si>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</si>
  <si>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</si>
  <si>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</si>
  <si>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</si>
  <si>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</si>
  <si>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</si>
  <si>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</si>
  <si>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</si>
  <si>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</si>
  <si>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</si>
  <si>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</si>
  <si>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</si>
  <si>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</si>
  <si>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</si>
  <si>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</si>
  <si>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</si>
  <si>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</si>
  <si>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</si>
  <si>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</si>
  <si>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</si>
  <si>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</si>
  <si>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</si>
  <si>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</si>
  <si>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</si>
  <si>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</si>
  <si>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</si>
  <si>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</si>
  <si>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</si>
  <si>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</si>
  <si>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</si>
  <si>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</si>
  <si>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</si>
  <si>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</si>
  <si>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</si>
  <si>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</si>
  <si>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</si>
  <si>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</si>
  <si>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</si>
  <si>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</si>
  <si>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</si>
  <si>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</si>
  <si>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</si>
  <si>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</si>
  <si>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</si>
  <si>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</si>
  <si>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</si>
  <si>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</si>
  <si>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</si>
  <si>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</si>
  <si>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</si>
  <si>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</si>
  <si>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</si>
  <si>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</si>
  <si>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</si>
  <si>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</si>
  <si>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</si>
  <si>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</si>
  <si>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</si>
  <si>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</si>
  <si>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</si>
  <si>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</si>
  <si>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</si>
  <si>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</si>
  <si>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</si>
  <si>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</si>
  <si>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</si>
  <si>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</si>
  <si>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</si>
  <si>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</si>
  <si>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</si>
  <si>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</si>
  <si>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</si>
  <si>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</si>
  <si>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</si>
  <si>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</si>
  <si>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</si>
  <si>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</si>
  <si>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</si>
  <si>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</si>
  <si>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</si>
  <si>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</si>
  <si>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</si>
  <si>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</si>
  <si>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</si>
  <si>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</si>
  <si>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</si>
  <si>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</si>
  <si>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</si>
  <si>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</si>
  <si>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</si>
  <si>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</si>
  <si>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</si>
  <si>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</si>
  <si>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</si>
  <si>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</si>
  <si>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</si>
  <si>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</si>
  <si>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</si>
  <si>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</si>
  <si>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</si>
  <si>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</si>
  <si>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</si>
  <si>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</si>
  <si>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</si>
  <si>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</si>
  <si>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</si>
  <si>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</si>
  <si>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</si>
  <si>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</si>
  <si>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</si>
  <si>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</si>
  <si>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</si>
  <si>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</si>
  <si>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</si>
  <si>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</si>
  <si>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</si>
  <si>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</si>
  <si>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</si>
  <si>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</si>
  <si>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</si>
  <si>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</si>
  <si>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</si>
  <si>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</si>
  <si>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</si>
  <si>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</si>
  <si>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</si>
  <si>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</si>
  <si>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</si>
  <si>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</si>
  <si>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</si>
  <si>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</si>
  <si>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</si>
  <si>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</si>
  <si>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</si>
  <si>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</si>
  <si>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</si>
  <si>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</si>
  <si>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</si>
  <si>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</si>
  <si>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</si>
  <si>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</si>
  <si>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</si>
  <si>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</si>
  <si>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</si>
  <si>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</si>
  <si>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</si>
  <si>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</si>
  <si>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</si>
  <si>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</si>
  <si>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</si>
  <si>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</si>
  <si>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</si>
  <si>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</si>
  <si>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</si>
  <si>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</si>
  <si>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</si>
  <si>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</si>
  <si>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</si>
  <si>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</si>
  <si>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</si>
  <si>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</si>
  <si>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</si>
  <si>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</si>
  <si>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</si>
  <si>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</si>
  <si>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</si>
  <si>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</si>
  <si>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</si>
  <si>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</si>
  <si>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</si>
  <si>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</si>
  <si>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</si>
  <si>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</si>
  <si>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</si>
  <si>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</si>
  <si>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</si>
  <si>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</si>
  <si>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</si>
  <si>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</si>
  <si>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</si>
  <si>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</si>
  <si>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</si>
  <si>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</si>
  <si>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</si>
  <si>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</si>
  <si>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</si>
  <si>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</si>
  <si>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</si>
  <si>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</si>
  <si>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</si>
  <si>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</si>
  <si>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</si>
  <si>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</si>
  <si>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</si>
  <si>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</si>
  <si>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</si>
  <si>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</si>
  <si>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</si>
  <si>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</si>
  <si>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</si>
  <si>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</si>
  <si>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</si>
  <si>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</si>
  <si>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</si>
  <si>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</si>
  <si>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</si>
  <si>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</si>
  <si>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</si>
  <si>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</si>
  <si>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</si>
  <si>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</si>
  <si>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</si>
  <si>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</si>
  <si>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</si>
  <si>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</si>
  <si>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</si>
  <si>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</si>
  <si>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</si>
  <si>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</si>
  <si>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</si>
  <si>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</si>
  <si>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</si>
  <si>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</si>
  <si>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</si>
  <si>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</si>
  <si>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</si>
  <si>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</si>
  <si>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</si>
  <si>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</si>
  <si>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</si>
  <si>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</si>
  <si>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</si>
  <si>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</si>
  <si>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</si>
  <si>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</si>
  <si>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</si>
  <si>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</si>
  <si>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</si>
  <si>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</si>
  <si>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</si>
  <si>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</si>
  <si>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</si>
  <si>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</si>
  <si>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</si>
  <si>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</si>
  <si>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</si>
  <si>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</si>
  <si>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</si>
  <si>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</si>
  <si>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</si>
  <si>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</si>
  <si>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</si>
  <si>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</si>
  <si>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</si>
  <si>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</si>
  <si>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</si>
  <si>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</si>
  <si>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</si>
  <si>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</si>
  <si>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</si>
  <si>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</si>
  <si>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</si>
  <si>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</si>
  <si>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</si>
  <si>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</si>
  <si>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</si>
  <si>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</si>
  <si>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</si>
  <si>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</si>
  <si>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</si>
  <si>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</si>
  <si>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</si>
  <si>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</si>
  <si>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</si>
  <si>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</si>
  <si>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</si>
  <si>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</si>
  <si>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</si>
  <si>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</si>
  <si>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</si>
  <si>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</si>
  <si>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</si>
  <si>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</si>
  <si>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</si>
  <si>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</si>
  <si>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</si>
  <si>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</si>
  <si>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</si>
  <si>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</si>
  <si>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</si>
  <si>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</si>
  <si>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</si>
  <si>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</si>
  <si>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</si>
  <si>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</si>
  <si>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</si>
  <si>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</si>
  <si>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</si>
  <si>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</si>
  <si>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</si>
  <si>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</si>
  <si>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</si>
  <si>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</si>
  <si>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</si>
  <si>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</si>
  <si>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</si>
  <si>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</si>
  <si>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</si>
  <si>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</si>
  <si>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</si>
  <si>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</si>
  <si>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</si>
  <si>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</si>
  <si>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</si>
  <si>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</si>
  <si>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</si>
  <si>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</si>
  <si>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</si>
  <si>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</si>
  <si>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</si>
  <si>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MHB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</si>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</sst>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66850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26581.241</v>
      </c>
      <c r="E21" s="372" t="n">
        <v>23519.193</v>
      </c>
      <c r="F21" s="371" t="n">
        <v>30690.765</v>
      </c>
      <c r="G21" s="372" t="n">
        <v>25169.857</v>
      </c>
      <c r="H21" s="371" t="n">
        <v>34609.559</v>
      </c>
      <c r="I21" s="372" t="n">
        <v>27227.643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27698.023</v>
      </c>
      <c r="E23" s="380" t="n">
        <v>25353.71</v>
      </c>
      <c r="F23" s="379" t="n">
        <v>33208.13</v>
      </c>
      <c r="G23" s="380" t="n">
        <v>28534.803</v>
      </c>
      <c r="H23" s="379" t="n">
        <v>36600.461</v>
      </c>
      <c r="I23" s="380" t="n">
        <v>30056.546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1116.782</v>
      </c>
      <c r="E28" s="393" t="n">
        <v>1834.517</v>
      </c>
      <c r="F28" s="392" t="n">
        <v>2517.365</v>
      </c>
      <c r="G28" s="393" t="n">
        <v>3364.946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2295.695</v>
      </c>
      <c r="E34" s="372" t="n">
        <v>3190.023</v>
      </c>
      <c r="F34" s="371" t="n">
        <v>3129.392</v>
      </c>
      <c r="G34" s="372" t="n">
        <v>3843.888</v>
      </c>
      <c r="H34" s="371" t="n">
        <v>2837.505</v>
      </c>
      <c r="I34" s="372" t="n">
        <v>3632.589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2397.814</v>
      </c>
      <c r="E36" s="380" t="n">
        <v>3585.072</v>
      </c>
      <c r="F36" s="379" t="n">
        <v>3524.816</v>
      </c>
      <c r="G36" s="380" t="n">
        <v>4476.366</v>
      </c>
      <c r="H36" s="379" t="n">
        <v>3028.868</v>
      </c>
      <c r="I36" s="380" t="n">
        <v>4125.123000000001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47.279</v>
      </c>
      <c r="G37" s="384" t="n">
        <v>35.182</v>
      </c>
      <c r="H37" s="383" t="n">
        <v>30.622</v>
      </c>
      <c r="I37" s="384" t="n">
        <v>24.152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102.119</v>
      </c>
      <c r="E41" s="393" t="n">
        <v>395.049</v>
      </c>
      <c r="F41" s="392" t="n">
        <v>395.424</v>
      </c>
      <c r="G41" s="393" t="n">
        <v>632.4780000000001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165</v>
      </c>
      <c r="F14" s="519" t="n">
        <v>0</v>
      </c>
      <c r="G14" s="519" t="n">
        <v>165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115</v>
      </c>
      <c r="F16" s="519" t="n">
        <v>0</v>
      </c>
      <c r="G16" s="519" t="n">
        <v>115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50</v>
      </c>
      <c r="F42" s="519" t="n">
        <v>0</v>
      </c>
      <c r="G42" s="519" t="n">
        <v>50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26581.241</v>
      </c>
      <c r="E9" s="590" t="n">
        <v>23519.193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93</v>
      </c>
      <c r="E10" s="596" t="n">
        <v>93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27698.023</v>
      </c>
      <c r="E12" s="602" t="n">
        <v>25353.71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96</v>
      </c>
      <c r="E16" s="606" t="n">
        <v>98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1235.193</v>
      </c>
      <c r="E18" s="606" t="n">
        <v>2312.152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397.052</v>
      </c>
      <c r="E21" s="606" t="n">
        <v>377.889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-177.41</v>
      </c>
      <c r="E26" s="606" t="n">
        <v>-401.238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</v>
      </c>
      <c r="E28" s="606" t="n">
        <v>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</v>
      </c>
      <c r="E29" s="606" t="n">
        <v>51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2295.695</v>
      </c>
      <c r="E34" s="618" t="n">
        <v>3190.023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</v>
      </c>
      <c r="E35" s="596" t="n">
        <v>94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2397.814</v>
      </c>
      <c r="E37" s="621" t="n">
        <v>3585.072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91</v>
      </c>
      <c r="E41" s="606" t="n">
        <v>93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28.577</v>
      </c>
      <c r="E43" s="606" t="n">
        <v>73.86199999999999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-72.14700000000001</v>
      </c>
      <c r="E48" s="606" t="n">
        <v>-65.63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363.411</v>
      </c>
      <c r="E11" s="417" t="n">
        <v>1048.522</v>
      </c>
      <c r="F11" s="416" t="n">
        <v>691.006</v>
      </c>
      <c r="G11" s="417" t="n">
        <v>762.634</v>
      </c>
    </row>
    <row customHeight="1" ht="12.8" r="12" s="344" spans="1:7">
      <c r="A12" s="360" t="n">
        <v>0</v>
      </c>
      <c r="B12" s="415" t="s">
        <v>28</v>
      </c>
      <c r="D12" s="416" t="n">
        <v>662.091</v>
      </c>
      <c r="E12" s="417" t="n">
        <v>961.2760000000001</v>
      </c>
      <c r="F12" s="416" t="n">
        <v>1423.421</v>
      </c>
      <c r="G12" s="417" t="n">
        <v>770.573</v>
      </c>
    </row>
    <row customHeight="1" ht="12.8" r="13" s="344" spans="1:7">
      <c r="A13" s="360" t="n"/>
      <c r="B13" s="415" t="s">
        <v>29</v>
      </c>
      <c r="D13" s="416" t="n">
        <v>1288.328</v>
      </c>
      <c r="E13" s="417" t="n">
        <v>1052.334</v>
      </c>
      <c r="F13" s="416" t="n">
        <v>663.544</v>
      </c>
      <c r="G13" s="417" t="n">
        <v>861.135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1138.505</v>
      </c>
      <c r="E14" s="419" t="n">
        <v>932.193</v>
      </c>
      <c r="F14" s="418" t="n">
        <v>641.448</v>
      </c>
      <c r="G14" s="419" t="n">
        <v>919.095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2001.577</v>
      </c>
      <c r="E15" s="419" t="n">
        <v>2401.882</v>
      </c>
      <c r="F15" s="418" t="n">
        <v>1699.96</v>
      </c>
      <c r="G15" s="419" t="n">
        <v>1984.492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2274.775</v>
      </c>
      <c r="E16" s="419" t="n">
        <v>2413.065</v>
      </c>
      <c r="F16" s="418" t="n">
        <v>1910.459</v>
      </c>
      <c r="G16" s="419" t="n">
        <v>2168.647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1392.792</v>
      </c>
      <c r="E17" s="419" t="n">
        <v>2765.092</v>
      </c>
      <c r="F17" s="418" t="n">
        <v>1224.858</v>
      </c>
      <c r="G17" s="419" t="n">
        <v>2222.998</v>
      </c>
    </row>
    <row customHeight="1" ht="12.8" r="18" s="344" spans="1:7">
      <c r="A18" s="360" t="n">
        <v>0</v>
      </c>
      <c r="B18" s="415" t="s">
        <v>34</v>
      </c>
      <c r="D18" s="416" t="n">
        <v>6825.101000000001</v>
      </c>
      <c r="E18" s="417" t="n">
        <v>8608.614</v>
      </c>
      <c r="F18" s="416" t="n">
        <v>5897.677</v>
      </c>
      <c r="G18" s="417" t="n">
        <v>8785.848</v>
      </c>
    </row>
    <row customHeight="1" ht="12.8" r="19" s="344" spans="1:7">
      <c r="A19" s="360" t="n">
        <v>0</v>
      </c>
      <c r="B19" s="415" t="s">
        <v>35</v>
      </c>
      <c r="D19" s="416" t="n">
        <v>10634.661</v>
      </c>
      <c r="E19" s="417" t="n">
        <v>7495.045</v>
      </c>
      <c r="F19" s="416" t="n">
        <v>9366.82</v>
      </c>
      <c r="G19" s="417" t="n">
        <v>6878.288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26.176</v>
      </c>
      <c r="E24" s="417" t="n">
        <v>74.66800000000001</v>
      </c>
      <c r="F24" s="416" t="n">
        <v>763.4060000000001</v>
      </c>
      <c r="G24" s="417" t="n">
        <v>215.679</v>
      </c>
    </row>
    <row customHeight="1" ht="12.8" r="25" s="344" spans="1:7">
      <c r="A25" s="360" t="n">
        <v>1</v>
      </c>
      <c r="B25" s="415" t="s">
        <v>28</v>
      </c>
      <c r="D25" s="416" t="n">
        <v>127.987</v>
      </c>
      <c r="E25" s="417" t="n">
        <v>132.605</v>
      </c>
      <c r="F25" s="416" t="n">
        <v>53.282</v>
      </c>
      <c r="G25" s="417" t="n">
        <v>169.519</v>
      </c>
    </row>
    <row customHeight="1" ht="12.8" r="26" s="344" spans="1:7">
      <c r="A26" s="360" t="n"/>
      <c r="B26" s="415" t="s">
        <v>29</v>
      </c>
      <c r="D26" s="416" t="n">
        <v>21.653</v>
      </c>
      <c r="E26" s="417" t="n">
        <v>18.855</v>
      </c>
      <c r="F26" s="416" t="n">
        <v>27.12</v>
      </c>
      <c r="G26" s="417" t="n">
        <v>135.884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97.842</v>
      </c>
      <c r="E27" s="419" t="n">
        <v>44.473</v>
      </c>
      <c r="F27" s="418" t="n">
        <v>138.744</v>
      </c>
      <c r="G27" s="419" t="n">
        <v>156.954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112.981</v>
      </c>
      <c r="E28" s="419" t="n">
        <v>73.07600000000001</v>
      </c>
      <c r="F28" s="418" t="n">
        <v>119.058</v>
      </c>
      <c r="G28" s="419" t="n">
        <v>62.343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72.944</v>
      </c>
      <c r="E29" s="419" t="n">
        <v>30.099</v>
      </c>
      <c r="F29" s="418" t="n">
        <v>112.527</v>
      </c>
      <c r="G29" s="419" t="n">
        <v>170.716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141.883</v>
      </c>
      <c r="E30" s="419" t="n">
        <v>25.19</v>
      </c>
      <c r="F30" s="418" t="n">
        <v>72.47200000000001</v>
      </c>
      <c r="G30" s="419" t="n">
        <v>32.764</v>
      </c>
    </row>
    <row customHeight="1" ht="12.8" r="31" s="344" spans="1:7">
      <c r="A31" s="360" t="n">
        <v>1</v>
      </c>
      <c r="B31" s="415" t="s">
        <v>34</v>
      </c>
      <c r="D31" s="416" t="n">
        <v>564.068</v>
      </c>
      <c r="E31" s="417" t="n">
        <v>459.891</v>
      </c>
      <c r="F31" s="416" t="n">
        <v>511.908</v>
      </c>
      <c r="G31" s="417" t="n">
        <v>1043.12</v>
      </c>
    </row>
    <row customHeight="1" ht="12.8" r="32" s="344" spans="1:7">
      <c r="A32" s="360" t="n">
        <v>1</v>
      </c>
      <c r="B32" s="415" t="s">
        <v>35</v>
      </c>
      <c r="D32" s="418" t="n">
        <v>1130.161</v>
      </c>
      <c r="E32" s="419" t="n">
        <v>1538.957</v>
      </c>
      <c r="F32" s="418" t="n">
        <v>1391.506</v>
      </c>
      <c r="G32" s="419" t="n">
        <v>1598.093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16665.098</v>
      </c>
      <c r="E9" s="429" t="n">
        <v>16154.641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2959.123</v>
      </c>
      <c r="E10" s="429" t="n">
        <v>2657.041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2236.906</v>
      </c>
      <c r="E11" s="429" t="n">
        <v>2154.071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5015.482</v>
      </c>
      <c r="E12" s="429" t="n">
        <v>3846.957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194.076</v>
      </c>
      <c r="E21" s="417" t="n">
        <v>259.259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544.27</v>
      </c>
      <c r="E22" s="432" t="n">
        <v>1189.463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1659.468</v>
      </c>
      <c r="E23" s="437" t="n">
        <v>1971.35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3837.836</v>
      </c>
      <c r="H16" s="476" t="n">
        <v>13808.857</v>
      </c>
      <c r="I16" s="476" t="n">
        <v>4652.497</v>
      </c>
      <c r="J16" s="476" t="n">
        <v>14.183</v>
      </c>
      <c r="K16" s="476" t="n">
        <v>0.6980000000000001</v>
      </c>
      <c r="L16" s="476">
        <f>SUM(M16:R16)</f>
        <v/>
      </c>
      <c r="M16" s="476" t="n">
        <v>2950.111</v>
      </c>
      <c r="N16" s="476" t="n">
        <v>1304.209</v>
      </c>
      <c r="O16" s="476" t="n">
        <v>8.933</v>
      </c>
      <c r="P16" s="476" t="n">
        <v>299.282</v>
      </c>
      <c r="Q16" s="476" t="n">
        <v>0</v>
      </c>
      <c r="R16" s="476" t="n">
        <v>0</v>
      </c>
      <c r="S16" s="477" t="n">
        <v>10.421</v>
      </c>
      <c r="T16" s="476" t="n">
        <v>11.063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3631.641</v>
      </c>
      <c r="H17" s="478" t="n">
        <v>13182.201</v>
      </c>
      <c r="I17" s="478" t="n">
        <v>4570.373000000001</v>
      </c>
      <c r="J17" s="478" t="n">
        <v>16.808</v>
      </c>
      <c r="K17" s="478" t="n">
        <v>0.6980000000000001</v>
      </c>
      <c r="L17" s="478">
        <f>SUM(M17:R17)</f>
        <v/>
      </c>
      <c r="M17" s="478" t="n">
        <v>2091.937</v>
      </c>
      <c r="N17" s="478" t="n">
        <v>1111.898</v>
      </c>
      <c r="O17" s="478" t="n">
        <v>11.017</v>
      </c>
      <c r="P17" s="478" t="n">
        <v>195.834</v>
      </c>
      <c r="Q17" s="478" t="n">
        <v>0</v>
      </c>
      <c r="R17" s="478" t="n">
        <v>0</v>
      </c>
      <c r="S17" s="479" t="n">
        <v>10.777</v>
      </c>
      <c r="T17" s="478" t="n">
        <v>13.178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2566.646</v>
      </c>
      <c r="H18" s="476" t="n">
        <v>11474.681</v>
      </c>
      <c r="I18" s="476" t="n">
        <v>4444.941</v>
      </c>
      <c r="J18" s="476" t="n">
        <v>14.183</v>
      </c>
      <c r="K18" s="476" t="n">
        <v>0.6980000000000001</v>
      </c>
      <c r="L18" s="476">
        <f>SUM(M18:R18)</f>
        <v/>
      </c>
      <c r="M18" s="476" t="n">
        <v>1882.012</v>
      </c>
      <c r="N18" s="476" t="n">
        <v>857.101</v>
      </c>
      <c r="O18" s="476" t="n">
        <v>8.933</v>
      </c>
      <c r="P18" s="476" t="n">
        <v>213.353</v>
      </c>
      <c r="Q18" s="476" t="n">
        <v>0</v>
      </c>
      <c r="R18" s="476" t="n">
        <v>0</v>
      </c>
      <c r="S18" s="477" t="n">
        <v>10.198</v>
      </c>
      <c r="T18" s="476" t="n">
        <v>10.833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2442.945</v>
      </c>
      <c r="H19" s="478" t="n">
        <v>10957.269</v>
      </c>
      <c r="I19" s="478" t="n">
        <v>4427.395</v>
      </c>
      <c r="J19" s="478" t="n">
        <v>16.808</v>
      </c>
      <c r="K19" s="478" t="n">
        <v>0.6980000000000001</v>
      </c>
      <c r="L19" s="478">
        <f>SUM(M19:R19)</f>
        <v/>
      </c>
      <c r="M19" s="478" t="n">
        <v>1408.518</v>
      </c>
      <c r="N19" s="478" t="n">
        <v>690.542</v>
      </c>
      <c r="O19" s="478" t="n">
        <v>11.017</v>
      </c>
      <c r="P19" s="478" t="n">
        <v>169.531</v>
      </c>
      <c r="Q19" s="478" t="n">
        <v>0</v>
      </c>
      <c r="R19" s="478" t="n">
        <v>0</v>
      </c>
      <c r="S19" s="479" t="n">
        <v>10.211</v>
      </c>
      <c r="T19" s="478" t="n">
        <v>12.583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29.64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13.668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7.44</v>
      </c>
      <c r="J30" s="476" t="n">
        <v>0</v>
      </c>
      <c r="K30" s="476" t="n">
        <v>0</v>
      </c>
      <c r="L30" s="476">
        <f>SUM(M30:R30)</f>
        <v/>
      </c>
      <c r="M30" s="476" t="n">
        <v>282.539</v>
      </c>
      <c r="N30" s="476" t="n">
        <v>42.172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7.44</v>
      </c>
      <c r="J31" s="478" t="n">
        <v>0</v>
      </c>
      <c r="K31" s="478" t="n">
        <v>0</v>
      </c>
      <c r="L31" s="478">
        <f>SUM(M31:R31)</f>
        <v/>
      </c>
      <c r="M31" s="478" t="n">
        <v>167.206</v>
      </c>
      <c r="N31" s="478" t="n">
        <v>12.161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277.044</v>
      </c>
      <c r="N34" s="476" t="n">
        <v>82.86199999999999</v>
      </c>
      <c r="O34" s="476" t="n">
        <v>0</v>
      </c>
      <c r="P34" s="476" t="n">
        <v>7.228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263.774</v>
      </c>
      <c r="N35" s="478" t="n">
        <v>71.626</v>
      </c>
      <c r="O35" s="478" t="n">
        <v>0</v>
      </c>
      <c r="P35" s="478" t="n">
        <v>22.154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64.90000000000001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46.586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10.375</v>
      </c>
      <c r="H48" s="476" t="n">
        <v>0</v>
      </c>
      <c r="I48" s="476" t="n">
        <v>144.476</v>
      </c>
      <c r="J48" s="476" t="n">
        <v>0</v>
      </c>
      <c r="K48" s="476" t="n">
        <v>0</v>
      </c>
      <c r="L48" s="476">
        <f>SUM(M48:R48)</f>
        <v/>
      </c>
      <c r="M48" s="476" t="n">
        <v>94.55800000000001</v>
      </c>
      <c r="N48" s="476" t="n">
        <v>71.45</v>
      </c>
      <c r="O48" s="476" t="n">
        <v>0</v>
      </c>
      <c r="P48" s="476" t="n">
        <v>4.149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10.375</v>
      </c>
      <c r="H49" s="478" t="n">
        <v>0</v>
      </c>
      <c r="I49" s="478" t="n">
        <v>135.538</v>
      </c>
      <c r="J49" s="478" t="n">
        <v>0</v>
      </c>
      <c r="K49" s="478" t="n">
        <v>0</v>
      </c>
      <c r="L49" s="478">
        <f>SUM(M49:R49)</f>
        <v/>
      </c>
      <c r="M49" s="478" t="n">
        <v>69.10000000000001</v>
      </c>
      <c r="N49" s="478" t="n">
        <v>47.95</v>
      </c>
      <c r="O49" s="478" t="n">
        <v>0</v>
      </c>
      <c r="P49" s="478" t="n">
        <v>4.149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0.004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17.28</v>
      </c>
      <c r="N50" s="476" t="n">
        <v>105.906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0.005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17.28</v>
      </c>
      <c r="N51" s="478" t="n">
        <v>106.968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88.496</v>
      </c>
      <c r="N64" s="476" t="n">
        <v>144.718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31.299</v>
      </c>
      <c r="N65" s="478" t="n">
        <v>158.803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1260.815</v>
      </c>
      <c r="H78" s="476" t="n">
        <v>2334.172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0.223</v>
      </c>
      <c r="T78" s="476" t="n">
        <v>0.23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1178.321</v>
      </c>
      <c r="H79" s="478" t="n">
        <v>2224.927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0.5660000000000001</v>
      </c>
      <c r="T79" s="478" t="n">
        <v>0.595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55.64</v>
      </c>
      <c r="J84" s="476" t="n">
        <v>0</v>
      </c>
      <c r="K84" s="476" t="n">
        <v>0</v>
      </c>
      <c r="L84" s="476">
        <f>SUM(M84:R84)</f>
        <v/>
      </c>
      <c r="M84" s="476" t="n">
        <v>213.642</v>
      </c>
      <c r="N84" s="476" t="n">
        <v>0</v>
      </c>
      <c r="O84" s="476" t="n">
        <v>0</v>
      </c>
      <c r="P84" s="476" t="n">
        <v>74.55200000000001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74.506</v>
      </c>
      <c r="N85" s="478" t="n">
        <v>23.848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120</v>
      </c>
      <c r="H12" s="476" t="n">
        <v>1892.689</v>
      </c>
      <c r="I12" s="476" t="n">
        <v>193.836</v>
      </c>
      <c r="J12" s="477" t="n">
        <v>163.321</v>
      </c>
      <c r="K12" s="514" t="n">
        <v>0</v>
      </c>
      <c r="L12" s="476" t="n">
        <v>15</v>
      </c>
      <c r="M12" s="476" t="n">
        <v>12.968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232.483</v>
      </c>
      <c r="H13" s="519" t="n">
        <v>2437.963</v>
      </c>
      <c r="I13" s="519" t="n">
        <v>249.715</v>
      </c>
      <c r="J13" s="520" t="n">
        <v>303.437</v>
      </c>
      <c r="K13" s="518" t="n">
        <v>165</v>
      </c>
      <c r="L13" s="519" t="n">
        <v>15</v>
      </c>
      <c r="M13" s="519" t="n">
        <v>16.375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1780.032</v>
      </c>
      <c r="I14" s="476" t="n">
        <v>193.836</v>
      </c>
      <c r="J14" s="477" t="n">
        <v>163.321</v>
      </c>
      <c r="K14" s="514" t="n">
        <v>0</v>
      </c>
      <c r="L14" s="476" t="n">
        <v>0</v>
      </c>
      <c r="M14" s="476" t="n">
        <v>12.968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2316.522</v>
      </c>
      <c r="I15" s="519" t="n">
        <v>249.715</v>
      </c>
      <c r="J15" s="520" t="n">
        <v>278.437</v>
      </c>
      <c r="K15" s="518" t="n">
        <v>0</v>
      </c>
      <c r="L15" s="519" t="n">
        <v>0</v>
      </c>
      <c r="M15" s="519" t="n">
        <v>16.375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50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50</v>
      </c>
      <c r="I17" s="519" t="n">
        <v>0</v>
      </c>
      <c r="J17" s="520" t="n">
        <v>0</v>
      </c>
      <c r="K17" s="518" t="n">
        <v>100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25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25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8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120</v>
      </c>
      <c r="H46" s="476" t="n">
        <v>35</v>
      </c>
      <c r="I46" s="476" t="n">
        <v>0</v>
      </c>
      <c r="J46" s="477" t="n">
        <v>0</v>
      </c>
      <c r="K46" s="514" t="n">
        <v>0</v>
      </c>
      <c r="L46" s="476" t="n">
        <v>15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130.414</v>
      </c>
      <c r="H47" s="519" t="n">
        <v>35</v>
      </c>
      <c r="I47" s="519" t="n">
        <v>0</v>
      </c>
      <c r="J47" s="520" t="n">
        <v>0</v>
      </c>
      <c r="K47" s="518" t="n">
        <v>0</v>
      </c>
      <c r="L47" s="519" t="n">
        <v>15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44.069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50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10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15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27.657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26.441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25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821.414</v>
      </c>
      <c r="F13" s="476" t="n">
        <v>0</v>
      </c>
      <c r="G13" s="476" t="n">
        <v>150</v>
      </c>
      <c r="H13" s="476" t="n">
        <v>0</v>
      </c>
      <c r="I13" s="516" t="n">
        <v>671.414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541</v>
      </c>
      <c r="F14" s="519" t="n">
        <v>0</v>
      </c>
      <c r="G14" s="519" t="n">
        <v>125</v>
      </c>
      <c r="H14" s="519" t="n">
        <v>0</v>
      </c>
      <c r="I14" s="522" t="n">
        <v>416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513</v>
      </c>
      <c r="F15" s="476" t="n">
        <v>0</v>
      </c>
      <c r="G15" s="476" t="n">
        <v>50</v>
      </c>
      <c r="H15" s="476" t="n">
        <v>0</v>
      </c>
      <c r="I15" s="516" t="n">
        <v>463</v>
      </c>
    </row>
    <row customHeight="1" ht="12.8" r="16" s="344" spans="1:9">
      <c r="B16" s="573" t="n"/>
      <c r="C16" s="430" t="n"/>
      <c r="D16" s="430">
        <f>$D$14</f>
        <v/>
      </c>
      <c r="E16" s="521" t="n">
        <v>343</v>
      </c>
      <c r="F16" s="519" t="n">
        <v>0</v>
      </c>
      <c r="G16" s="519" t="n">
        <v>50</v>
      </c>
      <c r="H16" s="519" t="n">
        <v>0</v>
      </c>
      <c r="I16" s="522" t="n">
        <v>293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38</v>
      </c>
      <c r="F17" s="476" t="n">
        <v>0</v>
      </c>
      <c r="G17" s="476" t="n">
        <v>0</v>
      </c>
      <c r="H17" s="476" t="n">
        <v>0</v>
      </c>
      <c r="I17" s="516" t="n">
        <v>38</v>
      </c>
    </row>
    <row customHeight="1" ht="12.8" r="18" s="344" spans="1:9">
      <c r="B18" s="573" t="n"/>
      <c r="C18" s="430" t="n"/>
      <c r="D18" s="430">
        <f>$D$14</f>
        <v/>
      </c>
      <c r="E18" s="521" t="n">
        <v>38</v>
      </c>
      <c r="F18" s="519" t="n">
        <v>0</v>
      </c>
      <c r="G18" s="519" t="n">
        <v>0</v>
      </c>
      <c r="H18" s="519" t="n">
        <v>0</v>
      </c>
      <c r="I18" s="522" t="n">
        <v>38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50</v>
      </c>
      <c r="F25" s="476" t="n">
        <v>0</v>
      </c>
      <c r="G25" s="476" t="n">
        <v>0</v>
      </c>
      <c r="H25" s="476" t="n">
        <v>0</v>
      </c>
      <c r="I25" s="516" t="n">
        <v>50</v>
      </c>
    </row>
    <row customHeight="1" ht="12.8" r="26" s="344" spans="1:9">
      <c r="B26" s="573" t="n"/>
      <c r="C26" s="430" t="n"/>
      <c r="D26" s="430">
        <f>$D$14</f>
        <v/>
      </c>
      <c r="E26" s="521" t="n">
        <v>25</v>
      </c>
      <c r="F26" s="519" t="n">
        <v>0</v>
      </c>
      <c r="G26" s="519" t="n">
        <v>0</v>
      </c>
      <c r="H26" s="519" t="n">
        <v>0</v>
      </c>
      <c r="I26" s="522" t="n">
        <v>25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110</v>
      </c>
      <c r="F27" s="476" t="n">
        <v>0</v>
      </c>
      <c r="G27" s="476" t="n">
        <v>0</v>
      </c>
      <c r="H27" s="476" t="n">
        <v>0</v>
      </c>
      <c r="I27" s="516" t="n">
        <v>110</v>
      </c>
    </row>
    <row customHeight="1" ht="12.8" r="28" s="344" spans="1:9">
      <c r="B28" s="573" t="n"/>
      <c r="C28" s="430" t="n"/>
      <c r="D28" s="430">
        <f>$D$14</f>
        <v/>
      </c>
      <c r="E28" s="521" t="n">
        <v>60</v>
      </c>
      <c r="F28" s="519" t="n">
        <v>0</v>
      </c>
      <c r="G28" s="519" t="n">
        <v>0</v>
      </c>
      <c r="H28" s="519" t="n">
        <v>0</v>
      </c>
      <c r="I28" s="522" t="n">
        <v>60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100</v>
      </c>
      <c r="F41" s="476" t="n">
        <v>0</v>
      </c>
      <c r="G41" s="476" t="n">
        <v>100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75</v>
      </c>
      <c r="F42" s="519" t="n">
        <v>0</v>
      </c>
      <c r="G42" s="519" t="n">
        <v>75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10.414</v>
      </c>
      <c r="F47" s="476" t="n">
        <v>0</v>
      </c>
      <c r="G47" s="476" t="n">
        <v>0</v>
      </c>
      <c r="H47" s="476" t="n">
        <v>0</v>
      </c>
      <c r="I47" s="516" t="n">
        <v>10.414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