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<sst xmlns="http://schemas.openxmlformats.org/spreadsheetml/2006/main" uniqueCount="655">
  <si>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Hamburg Commercial Bank AG</t>
  </si>
  <si>
    <t>Gerhart-Hauptmann-Platz 50</t>
  </si>
  <si>
    <t>20095 Hamburg</t>
  </si>
  <si>
    <t>Telefon: +49 40 33 33 - 0</t>
  </si>
  <si>
    <t>Telefax: +49 40 33 33 - 34001</t>
  </si>
  <si>
    <t xml:space="preserve">E-Mail: </t>
  </si>
  <si>
    <t>Internet: www.hsh-nordbank.de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</si>
  <si>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</si>
  <si>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</si>
  <si>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</si>
  <si>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</si>
  <si>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</si>
  <si>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</si>
  <si>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</si>
  <si>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</si>
  <si>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</si>
  <si>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</si>
  <si>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</si>
  <si>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</si>
  <si>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</si>
  <si>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</si>
  <si>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</si>
  <si>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</si>
  <si>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</si>
  <si>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</si>
  <si>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</si>
  <si>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</si>
  <si>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</si>
  <si>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</si>
  <si>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</si>
  <si>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</si>
  <si>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</si>
  <si>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</si>
  <si>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</si>
  <si>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</si>
  <si>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</si>
  <si>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</si>
  <si>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</si>
  <si>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</si>
  <si>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</si>
  <si>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</si>
  <si>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</si>
  <si>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</si>
  <si>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</si>
  <si>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</si>
  <si>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</si>
  <si>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</si>
  <si>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</si>
  <si>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</si>
  <si>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</si>
  <si>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</si>
  <si>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</si>
  <si>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</si>
  <si>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</si>
  <si>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</si>
  <si>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</si>
  <si>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</si>
  <si>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</si>
  <si>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</si>
  <si>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</si>
  <si>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</si>
  <si>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</si>
  <si>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</si>
  <si>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</si>
  <si>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</si>
  <si>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</si>
  <si>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</si>
  <si>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</si>
  <si>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</si>
  <si>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</si>
  <si>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</si>
  <si>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</si>
  <si>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</si>
  <si>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</si>
  <si>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</si>
  <si>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</si>
  <si>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</si>
  <si>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</si>
  <si>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</si>
  <si>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</si>
  <si>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</si>
  <si>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</si>
  <si>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</si>
  <si>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</si>
  <si>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</si>
  <si>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</si>
  <si>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</si>
  <si>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</si>
  <si>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</si>
  <si>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</si>
  <si>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</si>
  <si>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</si>
  <si>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</si>
  <si>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</si>
  <si>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</si>
  <si>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</si>
  <si>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</si>
  <si>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</si>
  <si>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</si>
  <si>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</si>
  <si>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</si>
  <si>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</si>
  <si>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</si>
  <si>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</si>
  <si>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</si>
  <si>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</si>
  <si>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</si>
  <si>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</si>
  <si>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</si>
  <si>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</si>
  <si>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</si>
  <si>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</si>
  <si>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</si>
  <si>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</si>
  <si>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</si>
  <si>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</si>
  <si>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</si>
  <si>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</si>
  <si>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</si>
  <si>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</si>
  <si>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</si>
  <si>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</si>
  <si>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</si>
  <si>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</si>
  <si>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</si>
  <si>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</si>
  <si>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</si>
  <si>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</si>
  <si>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</si>
  <si>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</si>
  <si>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</si>
  <si>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</si>
  <si>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</si>
  <si>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</si>
  <si>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</si>
  <si>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</si>
  <si>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</si>
  <si>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</si>
  <si>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</si>
  <si>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</si>
  <si>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</si>
  <si>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</si>
  <si>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</si>
  <si>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</si>
  <si>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</si>
  <si>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</si>
  <si>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</si>
  <si>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</si>
  <si>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</si>
  <si>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</si>
  <si>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</si>
  <si>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</si>
  <si>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</si>
  <si>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</si>
  <si>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</si>
  <si>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</si>
  <si>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</si>
  <si>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</si>
  <si>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</si>
  <si>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</si>
  <si>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</si>
  <si>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</si>
  <si>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</si>
  <si>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</si>
  <si>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</si>
  <si>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</si>
  <si>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</si>
  <si>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</si>
  <si>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</si>
  <si>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</si>
  <si>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</si>
  <si>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</si>
  <si>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</si>
  <si>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</si>
  <si>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</si>
  <si>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</si>
  <si>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</si>
  <si>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</si>
  <si>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</si>
  <si>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</si>
  <si>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</si>
  <si>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</si>
  <si>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</si>
  <si>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</si>
  <si>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</si>
  <si>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</si>
  <si>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</si>
  <si>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</si>
  <si>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</si>
  <si>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</si>
  <si>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</si>
  <si>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</si>
  <si>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</si>
  <si>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</si>
  <si>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</si>
  <si>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</si>
  <si>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</si>
  <si>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</si>
  <si>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</si>
  <si>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</si>
  <si>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</si>
  <si>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</si>
  <si>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</si>
  <si>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</si>
  <si>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</si>
  <si>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</si>
  <si>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</si>
  <si>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</si>
  <si>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</si>
  <si>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</si>
  <si>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</si>
  <si>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</si>
  <si>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</si>
  <si>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</si>
  <si>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</si>
  <si>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</si>
  <si>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</si>
  <si>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</si>
  <si>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</si>
  <si>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</si>
  <si>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</si>
  <si>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</si>
  <si>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</si>
  <si>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</si>
  <si>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</si>
  <si>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</si>
  <si>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</si>
  <si>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</si>
  <si>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</si>
  <si>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</si>
  <si>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</si>
  <si>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</si>
  <si>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</si>
  <si>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</si>
  <si>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</si>
  <si>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</si>
  <si>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</si>
  <si>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</si>
  <si>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</si>
  <si>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</si>
  <si>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</si>
  <si>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</si>
  <si>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</si>
  <si>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</si>
  <si>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</si>
  <si>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</si>
  <si>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</si>
  <si>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</si>
  <si>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</si>
  <si>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</si>
  <si>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</si>
  <si>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</si>
  <si>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</si>
  <si>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</si>
  <si>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</si>
  <si>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</si>
  <si>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</si>
  <si>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</si>
  <si>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</si>
  <si>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</si>
  <si>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</si>
  <si>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</si>
  <si>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</si>
  <si>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</si>
  <si>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</si>
  <si>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</si>
  <si>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</si>
  <si>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</si>
  <si>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</si>
  <si>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</si>
  <si>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</si>
  <si>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</si>
  <si>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</si>
  <si>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</si>
  <si>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</si>
  <si>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</si>
  <si>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</si>
  <si>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</si>
  <si>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</si>
  <si>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</si>
  <si>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</si>
  <si>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</si>
  <si>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</si>
  <si>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</si>
  <si>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</si>
  <si>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</si>
  <si>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</si>
  <si>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</si>
  <si>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</si>
  <si>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</si>
  <si>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</si>
  <si>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</si>
  <si>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</si>
  <si>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</si>
  <si>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</si>
  <si>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</si>
  <si>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</si>
  <si>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</si>
  <si>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</si>
  <si>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</si>
  <si>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</si>
  <si>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</si>
  <si>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</si>
  <si>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</si>
  <si>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</si>
  <si>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</si>
  <si>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</si>
  <si>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</si>
  <si>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</si>
  <si>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</si>
  <si>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</si>
  <si>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</si>
  <si>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</si>
  <si>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</si>
  <si>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</si>
  <si>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</si>
  <si>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</si>
  <si>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</si>
  <si>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</si>
  <si>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</si>
  <si>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</si>
  <si>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</si>
  <si>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</si>
  <si>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</si>
  <si>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</si>
  <si>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</si>
  <si>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</si>
  <si>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</si>
  <si>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</si>
  <si>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</si>
  <si>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</si>
  <si>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</si>
  <si>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</si>
  <si>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</si>
  <si>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</si>
  <si>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</si>
  <si>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</si>
  <si>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</si>
  <si>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</si>
  <si>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</si>
  <si>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</si>
  <si>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</si>
  <si>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</si>
  <si>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</si>
  <si>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</si>
  <si>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</si>
  <si>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</si>
  <si>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</si>
  <si>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</si>
  <si>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</si>
  <si>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</si>
  <si>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</si>
  <si>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</si>
  <si>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</si>
  <si>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</si>
  <si>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</si>
  <si>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</si>
  <si>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</si>
  <si>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</si>
  <si>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</si>
  <si>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</si>
  <si>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</si>
  <si>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</si>
  <si>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</si>
  <si>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</si>
  <si>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</si>
  <si>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</si>
  <si>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</si>
  <si>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</si>
  <si>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</si>
  <si>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</si>
  <si>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</si>
  <si>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</si>
  <si>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</si>
  <si>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</si>
  <si>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</si>
  <si>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</si>
  <si>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</si>
  <si>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</si>
  <si>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</si>
  <si>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</si>
  <si>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</si>
  <si>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</si>
  <si>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</si>
  <si>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</si>
  <si>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</si>
  <si>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</si>
  <si>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</si>
  <si>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</si>
  <si>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</si>
  <si>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</si>
  <si>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</si>
  <si>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</si>
  <si>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</si>
  <si>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</si>
  <si>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</si>
  <si>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</si>
  <si>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</si>
  <si>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</si>
  <si>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</si>
  <si>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</si>
  <si>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</si>
  <si>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</si>
  <si>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</si>
  <si>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</si>
  <si>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</si>
  <si>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</si>
  <si>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</si>
  <si>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</si>
  <si>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</si>
  <si>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</si>
  <si>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</si>
  <si>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</si>
  <si>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</si>
  <si>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</si>
  <si>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</si>
  <si>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</si>
  <si>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</si>
  <si>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</si>
  <si>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</si>
  <si>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</si>
  <si>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</si>
  <si>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</si>
  <si>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</si>
  <si>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</si>
  <si>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</si>
  <si>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</si>
  <si>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</si>
  <si>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</si>
  <si>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</si>
  <si>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</si>
  <si>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</si>
  <si>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</si>
  <si>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</si>
  <si>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</si>
  <si>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</si>
  <si>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</si>
  <si>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</si>
  <si>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</si>
  <si>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</si>
  <si>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</si>
  <si>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</si>
  <si>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</si>
  <si>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</si>
  <si>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</si>
  <si>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</si>
  <si>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</si>
  <si>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</si>
  <si>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</si>
  <si>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</si>
  <si>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</si>
  <si>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</si>
  <si>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</si>
  <si>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</si>
  <si>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</si>
  <si>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</si>
  <si>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</si>
  <si>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</si>
  <si>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</si>
  <si>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</si>
  <si>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</si>
  <si>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</si>
  <si>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</si>
  <si>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</si>
  <si>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</si>
  <si>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</si>
  <si>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</si>
  <si>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</si>
  <si>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</si>
  <si>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</si>
  <si>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</si>
  <si>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</si>
  <si>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</si>
  <si>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</si>
  <si>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</si>
  <si>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</si>
  <si>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</si>
  <si>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</si>
  <si>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</si>
  <si>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</si>
  <si>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</si>
  <si>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</si>
  <si>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</si>
  <si>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</si>
  <si>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</si>
  <si>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</si>
  <si>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</si>
  <si>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</si>
  <si>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</si>
  <si>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</si>
  <si>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</si>
  <si>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</si>
  <si>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</si>
  <si>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</si>
  <si>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</si>
  <si>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</si>
  <si>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</si>
  <si>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</si>
  <si>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</si>
  <si>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</si>
  <si>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</si>
  <si>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</si>
  <si>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</si>
  <si>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</si>
  <si>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</si>
  <si>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</si>
  <si>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</si>
  <si>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</si>
  <si>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</si>
  <si>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</si>
  <si>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</si>
  <si>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</si>
  <si>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</si>
  <si>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</si>
  <si>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</si>
  <si>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</si>
  <si>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</si>
  <si>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</si>
  <si>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</si>
  <si>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</si>
  <si>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</si>
  <si>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</si>
  <si>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</si>
  <si>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</si>
  <si>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</si>
  <si>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</si>
  <si>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</si>
  <si>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</si>
  <si>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</si>
  <si>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</si>
  <si>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</si>
  <si>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</si>
  <si>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</si>
  <si>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</si>
  <si>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</si>
  <si>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</si>
  <si>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</si>
  <si>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</si>
  <si>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</si>
  <si>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</si>
  <si>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</si>
  <si>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</si>
  <si>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</si>
  <si>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</si>
  <si>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</si>
  <si>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</si>
  <si>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</si>
  <si>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</si>
  <si>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</si>
  <si>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</si>
  <si>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</si>
  <si>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</si>
  <si>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</si>
  <si>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</si>
  <si>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</si>
  <si>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</si>
  <si>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</si>
  <si>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</si>
  <si>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</si>
  <si>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</si>
  <si>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</si>
  <si>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</si>
  <si>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</si>
  <si>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</si>
  <si>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</si>
  <si>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</si>
  <si>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</si>
  <si>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</si>
  <si>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</si>
  <si>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</si>
  <si>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</si>
  <si>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</si>
  <si>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</si>
  <si>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</si>
  <si>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</si>
  <si>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</si>
  <si>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</si>
  <si>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</si>
  <si>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</si>
  <si>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</si>
  <si>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</si>
  <si>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</si>
  <si>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</si>
  <si>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</si>
  <si>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</si>
  <si>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</si>
  <si>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</si>
  <si>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</si>
  <si>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</si>
  <si>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</si>
  <si>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</si>
  <si>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</si>
  <si>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</si>
  <si>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</si>
  <si>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</si>
  <si>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</si>
  <si>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</si>
  <si>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</si>
  <si>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</si>
  <si>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</si>
  <si>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</si>
  <si>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</si>
  <si>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</si>
  <si>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</si>
  <si>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</si>
  <si>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HCOB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</si>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</sst>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38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4073</v>
      </c>
      <c r="E21" s="372" t="n">
        <v>4585.5</v>
      </c>
      <c r="F21" s="371" t="n">
        <v>4180.5</v>
      </c>
      <c r="G21" s="372" t="n">
        <v>4720.5</v>
      </c>
      <c r="H21" s="371" t="n">
        <v>4096.3</v>
      </c>
      <c r="I21" s="372" t="n">
        <v>4598.5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4833.400000000001</v>
      </c>
      <c r="E23" s="380" t="n">
        <v>5156.3</v>
      </c>
      <c r="F23" s="379" t="n">
        <v>5219.8</v>
      </c>
      <c r="G23" s="380" t="n">
        <v>5577.2</v>
      </c>
      <c r="H23" s="379" t="n">
        <v>5084.2</v>
      </c>
      <c r="I23" s="380" t="n">
        <v>5422.7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760.4</v>
      </c>
      <c r="E28" s="393" t="n">
        <v>570.8000000000001</v>
      </c>
      <c r="F28" s="392" t="n">
        <v>1039.3</v>
      </c>
      <c r="G28" s="393" t="n">
        <v>856.7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2242.3</v>
      </c>
      <c r="E34" s="372" t="n">
        <v>2963.5</v>
      </c>
      <c r="F34" s="371" t="n">
        <v>2701.4</v>
      </c>
      <c r="G34" s="372" t="n">
        <v>3447.8</v>
      </c>
      <c r="H34" s="371" t="n">
        <v>2583.1</v>
      </c>
      <c r="I34" s="372" t="n">
        <v>3314.8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2515.9</v>
      </c>
      <c r="E36" s="380" t="n">
        <v>3183.8</v>
      </c>
      <c r="F36" s="379" t="n">
        <v>3301.2</v>
      </c>
      <c r="G36" s="380" t="n">
        <v>3868</v>
      </c>
      <c r="H36" s="379" t="n">
        <v>3031.5</v>
      </c>
      <c r="I36" s="380" t="n">
        <v>3592.6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273.6</v>
      </c>
      <c r="E41" s="393" t="n">
        <v>220.3</v>
      </c>
      <c r="F41" s="392" t="n">
        <v>599.8000000000001</v>
      </c>
      <c r="G41" s="393" t="n">
        <v>420.1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1828</v>
      </c>
      <c r="E47" s="372" t="n">
        <v>128</v>
      </c>
      <c r="F47" s="371" t="n">
        <v>1893.5</v>
      </c>
      <c r="G47" s="372" t="n">
        <v>133.4</v>
      </c>
      <c r="H47" s="371" t="n">
        <v>1935.2</v>
      </c>
      <c r="I47" s="372" t="n">
        <v>130.9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2255.9</v>
      </c>
      <c r="E49" s="380" t="n">
        <v>1936.1</v>
      </c>
      <c r="F49" s="379" t="n">
        <v>2505</v>
      </c>
      <c r="G49" s="380" t="n">
        <v>2073.2</v>
      </c>
      <c r="H49" s="379" t="n">
        <v>2313</v>
      </c>
      <c r="I49" s="380" t="n">
        <v>1874.1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427.9</v>
      </c>
      <c r="E54" s="393" t="n">
        <v>1808.1</v>
      </c>
      <c r="F54" s="392" t="n">
        <v>611.5</v>
      </c>
      <c r="G54" s="393" t="n">
        <v>1939.8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70</v>
      </c>
      <c r="F13" s="476" t="n">
        <v>0</v>
      </c>
      <c r="G13" s="476" t="n">
        <v>0</v>
      </c>
      <c r="H13" s="476" t="n">
        <v>0</v>
      </c>
      <c r="I13" s="516" t="n">
        <v>70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30</v>
      </c>
      <c r="F14" s="519" t="n">
        <v>0</v>
      </c>
      <c r="G14" s="519" t="n">
        <v>0</v>
      </c>
      <c r="H14" s="519" t="n">
        <v>0</v>
      </c>
      <c r="I14" s="522" t="n">
        <v>30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70</v>
      </c>
      <c r="F15" s="476" t="n">
        <v>0</v>
      </c>
      <c r="G15" s="476" t="n">
        <v>0</v>
      </c>
      <c r="H15" s="476" t="n">
        <v>0</v>
      </c>
      <c r="I15" s="516" t="n">
        <v>70</v>
      </c>
    </row>
    <row customHeight="1" ht="12.8" r="16" s="344" spans="1:9">
      <c r="B16" s="573" t="n"/>
      <c r="C16" s="430" t="n"/>
      <c r="D16" s="430">
        <f>$D$14</f>
        <v/>
      </c>
      <c r="E16" s="521" t="n">
        <v>30</v>
      </c>
      <c r="F16" s="519" t="n">
        <v>0</v>
      </c>
      <c r="G16" s="519" t="n">
        <v>0</v>
      </c>
      <c r="H16" s="519" t="n">
        <v>0</v>
      </c>
      <c r="I16" s="522" t="n">
        <v>30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4073</v>
      </c>
      <c r="E9" s="590" t="n">
        <v>4585.5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91.8</v>
      </c>
      <c r="E10" s="596" t="n">
        <v>98.09999999999999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4833.400000000001</v>
      </c>
      <c r="E12" s="602" t="n">
        <v>5156.3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47.6</v>
      </c>
      <c r="E16" s="606" t="n">
        <v>47.5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0.8</v>
      </c>
      <c r="E18" s="606" t="n">
        <v>0.8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56.8</v>
      </c>
      <c r="E21" s="606" t="n">
        <v>145.1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6.4</v>
      </c>
      <c r="E25" s="606" t="n">
        <v>8.6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3.88</v>
      </c>
      <c r="E28" s="606" t="n">
        <v>3.82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57.1</v>
      </c>
      <c r="E29" s="606" t="n">
        <v>57.1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2242.3</v>
      </c>
      <c r="E34" s="618" t="n">
        <v>2963.5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96</v>
      </c>
      <c r="E35" s="596" t="n">
        <v>97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2515.9</v>
      </c>
      <c r="E37" s="621" t="n">
        <v>3183.8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93.2</v>
      </c>
      <c r="E41" s="606" t="n">
        <v>87.2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112.3</v>
      </c>
      <c r="E43" s="606" t="n">
        <v>-122.6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25.6</v>
      </c>
      <c r="E48" s="606" t="n">
        <v>24.7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1828</v>
      </c>
      <c r="E59" s="618" t="n">
        <v>128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9.5</v>
      </c>
      <c r="E60" s="596" t="n">
        <v>64.8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2255.9</v>
      </c>
      <c r="E62" s="621" t="n">
        <v>1936.1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9.5</v>
      </c>
      <c r="E66" s="606" t="n">
        <v>5.2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7.3</v>
      </c>
      <c r="E73" s="606" t="n">
        <v>8.1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2269.9</v>
      </c>
      <c r="E76" s="606" t="n">
        <v>1943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101.5</v>
      </c>
      <c r="E11" s="417" t="n">
        <v>320.8</v>
      </c>
      <c r="F11" s="416" t="n">
        <v>697.5</v>
      </c>
      <c r="G11" s="417" t="n">
        <v>193</v>
      </c>
    </row>
    <row customHeight="1" ht="12.8" r="12" s="344" spans="1:7">
      <c r="A12" s="360" t="n">
        <v>0</v>
      </c>
      <c r="B12" s="415" t="s">
        <v>28</v>
      </c>
      <c r="D12" s="416" t="n">
        <v>503</v>
      </c>
      <c r="E12" s="417" t="n">
        <v>438.2</v>
      </c>
      <c r="F12" s="416" t="n">
        <v>115</v>
      </c>
      <c r="G12" s="417" t="n">
        <v>300.3</v>
      </c>
    </row>
    <row customHeight="1" ht="12.8" r="13" s="344" spans="1:7">
      <c r="A13" s="360" t="n"/>
      <c r="B13" s="415" t="s">
        <v>29</v>
      </c>
      <c r="D13" s="416" t="n">
        <v>143</v>
      </c>
      <c r="E13" s="417" t="n">
        <v>214.1</v>
      </c>
      <c r="F13" s="416" t="n">
        <v>101.5</v>
      </c>
      <c r="G13" s="417" t="n">
        <v>214.5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500</v>
      </c>
      <c r="E14" s="419" t="n">
        <v>373.4</v>
      </c>
      <c r="F14" s="418" t="n">
        <v>503</v>
      </c>
      <c r="G14" s="419" t="n">
        <v>490.8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1090</v>
      </c>
      <c r="E15" s="419" t="n">
        <v>629.9</v>
      </c>
      <c r="F15" s="418" t="n">
        <v>643</v>
      </c>
      <c r="G15" s="419" t="n">
        <v>538.1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1425</v>
      </c>
      <c r="E16" s="419" t="n">
        <v>829.3000000000001</v>
      </c>
      <c r="F16" s="418" t="n">
        <v>1090</v>
      </c>
      <c r="G16" s="419" t="n">
        <v>588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310.5</v>
      </c>
      <c r="E17" s="419" t="n">
        <v>415.7</v>
      </c>
      <c r="F17" s="418" t="n">
        <v>1425</v>
      </c>
      <c r="G17" s="419" t="n">
        <v>843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1592.7</v>
      </c>
      <c r="F18" s="416" t="n">
        <v>10.5</v>
      </c>
      <c r="G18" s="417" t="n">
        <v>1963.3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19.2</v>
      </c>
      <c r="F19" s="416" t="n">
        <v>0</v>
      </c>
      <c r="G19" s="417" t="n">
        <v>25.4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442.5</v>
      </c>
      <c r="E24" s="417" t="n">
        <v>37.8</v>
      </c>
      <c r="F24" s="416" t="n">
        <v>268.6</v>
      </c>
      <c r="G24" s="417" t="n">
        <v>89.7</v>
      </c>
    </row>
    <row customHeight="1" ht="12.8" r="25" s="344" spans="1:7">
      <c r="A25" s="360" t="n">
        <v>1</v>
      </c>
      <c r="B25" s="415" t="s">
        <v>28</v>
      </c>
      <c r="D25" s="416" t="n">
        <v>401.4</v>
      </c>
      <c r="E25" s="417" t="n">
        <v>99.2</v>
      </c>
      <c r="F25" s="416" t="n">
        <v>74</v>
      </c>
      <c r="G25" s="417" t="n">
        <v>228.8</v>
      </c>
    </row>
    <row customHeight="1" ht="12.8" r="26" s="344" spans="1:7">
      <c r="A26" s="360" t="n"/>
      <c r="B26" s="415" t="s">
        <v>29</v>
      </c>
      <c r="D26" s="416" t="n">
        <v>34.5</v>
      </c>
      <c r="E26" s="417" t="n">
        <v>152.4</v>
      </c>
      <c r="F26" s="416" t="n">
        <v>653.5</v>
      </c>
      <c r="G26" s="417" t="n">
        <v>112.2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52.5</v>
      </c>
      <c r="E27" s="419" t="n">
        <v>57.5</v>
      </c>
      <c r="F27" s="418" t="n">
        <v>500</v>
      </c>
      <c r="G27" s="419" t="n">
        <v>224.9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275.5</v>
      </c>
      <c r="E28" s="419" t="n">
        <v>301.1</v>
      </c>
      <c r="F28" s="418" t="n">
        <v>152</v>
      </c>
      <c r="G28" s="419" t="n">
        <v>340.3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30</v>
      </c>
      <c r="E29" s="419" t="n">
        <v>202.9</v>
      </c>
      <c r="F29" s="418" t="n">
        <v>275.5</v>
      </c>
      <c r="G29" s="419" t="n">
        <v>363.1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151.3</v>
      </c>
      <c r="E30" s="419" t="n">
        <v>118.4</v>
      </c>
      <c r="F30" s="418" t="n">
        <v>30</v>
      </c>
      <c r="G30" s="419" t="n">
        <v>123.2</v>
      </c>
    </row>
    <row customHeight="1" ht="12.8" r="31" s="344" spans="1:7">
      <c r="A31" s="360" t="n">
        <v>1</v>
      </c>
      <c r="B31" s="415" t="s">
        <v>34</v>
      </c>
      <c r="D31" s="416" t="n">
        <v>542.9</v>
      </c>
      <c r="E31" s="417" t="n">
        <v>635.5</v>
      </c>
      <c r="F31" s="416" t="n">
        <v>624.4</v>
      </c>
      <c r="G31" s="417" t="n">
        <v>718.7</v>
      </c>
    </row>
    <row customHeight="1" ht="12.8" r="32" s="344" spans="1:7">
      <c r="A32" s="360" t="n">
        <v>1</v>
      </c>
      <c r="B32" s="415" t="s">
        <v>35</v>
      </c>
      <c r="D32" s="418" t="n">
        <v>311.7</v>
      </c>
      <c r="E32" s="419" t="n">
        <v>911.2</v>
      </c>
      <c r="F32" s="418" t="n">
        <v>385.6</v>
      </c>
      <c r="G32" s="419" t="n">
        <v>983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1.5</v>
      </c>
      <c r="E37" s="417" t="n">
        <v>245.9</v>
      </c>
      <c r="F37" s="416" t="n">
        <v>10</v>
      </c>
      <c r="G37" s="417" t="n">
        <v>332</v>
      </c>
    </row>
    <row customHeight="1" ht="12.8" r="38" s="344" spans="1:7">
      <c r="A38" s="360" t="n">
        <v>2</v>
      </c>
      <c r="B38" s="415" t="s">
        <v>28</v>
      </c>
      <c r="D38" s="416" t="n">
        <v>310</v>
      </c>
      <c r="E38" s="417" t="n">
        <v>223.2</v>
      </c>
      <c r="F38" s="416" t="n">
        <v>20</v>
      </c>
      <c r="G38" s="417" t="n">
        <v>183.1</v>
      </c>
    </row>
    <row customHeight="1" ht="12.8" r="39" s="344" spans="1:7">
      <c r="A39" s="360" t="n"/>
      <c r="B39" s="415" t="s">
        <v>29</v>
      </c>
      <c r="D39" s="416" t="n">
        <v>30</v>
      </c>
      <c r="E39" s="417" t="n">
        <v>312.1</v>
      </c>
      <c r="F39" s="416" t="n">
        <v>0</v>
      </c>
      <c r="G39" s="417" t="n">
        <v>231.7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330</v>
      </c>
      <c r="E40" s="419" t="n">
        <v>252.5</v>
      </c>
      <c r="F40" s="418" t="n">
        <v>10</v>
      </c>
      <c r="G40" s="419" t="n">
        <v>224.2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665</v>
      </c>
      <c r="E41" s="419" t="n">
        <v>586.5</v>
      </c>
      <c r="F41" s="418" t="n">
        <v>60</v>
      </c>
      <c r="G41" s="419" t="n">
        <v>289.8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491.5</v>
      </c>
      <c r="E42" s="419" t="n">
        <v>376.8</v>
      </c>
      <c r="F42" s="418" t="n">
        <v>25</v>
      </c>
      <c r="G42" s="419" t="n">
        <v>419.7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136.5</v>
      </c>
      <c r="F43" s="418" t="n">
        <v>3</v>
      </c>
      <c r="G43" s="419" t="n">
        <v>175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122.4</v>
      </c>
      <c r="F44" s="416" t="n">
        <v>0</v>
      </c>
      <c r="G44" s="417" t="n">
        <v>80.60000000000001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17.9</v>
      </c>
      <c r="E9" s="429" t="n">
        <v>19.1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60.4</v>
      </c>
      <c r="E10" s="429" t="n">
        <v>82.5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1089.7</v>
      </c>
      <c r="E11" s="429" t="n">
        <v>1357.1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3510.4</v>
      </c>
      <c r="E12" s="429" t="n">
        <v>3356.7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92.10000000000001</v>
      </c>
      <c r="E21" s="417" t="n">
        <v>117.2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1121.2</v>
      </c>
      <c r="E22" s="432" t="n">
        <v>1368.2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1302.7</v>
      </c>
      <c r="E23" s="437" t="n">
        <v>1698.4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0.7000000000000001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274.1</v>
      </c>
      <c r="E34" s="432" t="n">
        <v>252.6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1911.8</v>
      </c>
      <c r="E35" s="437" t="n">
        <v>1653.6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4.4</v>
      </c>
      <c r="I16" s="476" t="n">
        <v>794</v>
      </c>
      <c r="J16" s="476" t="n">
        <v>61.1</v>
      </c>
      <c r="K16" s="476" t="n">
        <v>0</v>
      </c>
      <c r="L16" s="476">
        <f>SUM(M16:R16)</f>
        <v/>
      </c>
      <c r="M16" s="476" t="n">
        <v>1284.7</v>
      </c>
      <c r="N16" s="476" t="n">
        <v>1412.5</v>
      </c>
      <c r="O16" s="476" t="n">
        <v>14.2</v>
      </c>
      <c r="P16" s="476" t="n">
        <v>754.7</v>
      </c>
      <c r="Q16" s="476" t="n">
        <v>317.9</v>
      </c>
      <c r="R16" s="476" t="n">
        <v>34.9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4.5</v>
      </c>
      <c r="I17" s="478" t="n">
        <v>900</v>
      </c>
      <c r="J17" s="478" t="n">
        <v>0</v>
      </c>
      <c r="K17" s="478" t="n">
        <v>0</v>
      </c>
      <c r="L17" s="478">
        <f>SUM(M17:R17)</f>
        <v/>
      </c>
      <c r="M17" s="478" t="n">
        <v>1366.6</v>
      </c>
      <c r="N17" s="478" t="n">
        <v>1414.7</v>
      </c>
      <c r="O17" s="478" t="n">
        <v>2.7</v>
      </c>
      <c r="P17" s="478" t="n">
        <v>795.5</v>
      </c>
      <c r="Q17" s="478" t="n">
        <v>305.2</v>
      </c>
      <c r="R17" s="478" t="n">
        <v>26.3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4.4</v>
      </c>
      <c r="I18" s="476" t="n">
        <v>781.5</v>
      </c>
      <c r="J18" s="476" t="n">
        <v>61.1</v>
      </c>
      <c r="K18" s="476" t="n">
        <v>0</v>
      </c>
      <c r="L18" s="476">
        <f>SUM(M18:R18)</f>
        <v/>
      </c>
      <c r="M18" s="476" t="n">
        <v>1256.9</v>
      </c>
      <c r="N18" s="476" t="n">
        <v>1275.6</v>
      </c>
      <c r="O18" s="476" t="n">
        <v>14.2</v>
      </c>
      <c r="P18" s="476" t="n">
        <v>754</v>
      </c>
      <c r="Q18" s="476" t="n">
        <v>310.3</v>
      </c>
      <c r="R18" s="476" t="n">
        <v>34.9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4.5</v>
      </c>
      <c r="I19" s="478" t="n">
        <v>900</v>
      </c>
      <c r="J19" s="478" t="n">
        <v>0</v>
      </c>
      <c r="K19" s="478" t="n">
        <v>0</v>
      </c>
      <c r="L19" s="478">
        <f>SUM(M19:R19)</f>
        <v/>
      </c>
      <c r="M19" s="478" t="n">
        <v>1283.4</v>
      </c>
      <c r="N19" s="478" t="n">
        <v>1347.8</v>
      </c>
      <c r="O19" s="478" t="n">
        <v>2.7</v>
      </c>
      <c r="P19" s="478" t="n">
        <v>795.5</v>
      </c>
      <c r="Q19" s="478" t="n">
        <v>305.2</v>
      </c>
      <c r="R19" s="478" t="n">
        <v>26.3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52.5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83.2</v>
      </c>
      <c r="N35" s="478" t="n">
        <v>58.3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12.5</v>
      </c>
      <c r="J48" s="476" t="n">
        <v>0</v>
      </c>
      <c r="K48" s="476" t="n">
        <v>0</v>
      </c>
      <c r="L48" s="476">
        <f>SUM(M48:R48)</f>
        <v/>
      </c>
      <c r="M48" s="476" t="n">
        <v>27.8</v>
      </c>
      <c r="N48" s="476" t="n">
        <v>78</v>
      </c>
      <c r="O48" s="476" t="n">
        <v>0</v>
      </c>
      <c r="P48" s="476" t="n">
        <v>0.7000000000000001</v>
      </c>
      <c r="Q48" s="476" t="n">
        <v>7.600000000000001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6.4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8.6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178.6</v>
      </c>
      <c r="G12" s="514" t="n">
        <v>345.2</v>
      </c>
      <c r="H12" s="476" t="n">
        <v>1400.2</v>
      </c>
      <c r="I12" s="476" t="n">
        <v>407.9</v>
      </c>
      <c r="J12" s="477" t="n">
        <v>32.5</v>
      </c>
      <c r="K12" s="514" t="n">
        <v>178.6</v>
      </c>
      <c r="L12" s="476" t="n">
        <v>32.3</v>
      </c>
      <c r="M12" s="476" t="n">
        <v>57.1</v>
      </c>
      <c r="N12" s="477" t="n">
        <v>62.1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152.4</v>
      </c>
      <c r="G13" s="518" t="n">
        <v>344.1</v>
      </c>
      <c r="H13" s="519" t="n">
        <v>1627.5</v>
      </c>
      <c r="I13" s="519" t="n">
        <v>482.9</v>
      </c>
      <c r="J13" s="520" t="n">
        <v>167.2</v>
      </c>
      <c r="K13" s="518" t="n">
        <v>55.8</v>
      </c>
      <c r="L13" s="519" t="n">
        <v>304.3</v>
      </c>
      <c r="M13" s="519" t="n">
        <v>61.5</v>
      </c>
      <c r="N13" s="520" t="n">
        <v>140.6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178.6</v>
      </c>
      <c r="G14" s="514" t="n">
        <v>70</v>
      </c>
      <c r="H14" s="476" t="n">
        <v>1296.9</v>
      </c>
      <c r="I14" s="476" t="n">
        <v>407.9</v>
      </c>
      <c r="J14" s="477" t="n">
        <v>31.7</v>
      </c>
      <c r="K14" s="514" t="n">
        <v>178.6</v>
      </c>
      <c r="L14" s="476" t="n">
        <v>25.2</v>
      </c>
      <c r="M14" s="476" t="n">
        <v>57.1</v>
      </c>
      <c r="N14" s="477" t="n">
        <v>62.1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152.4</v>
      </c>
      <c r="G15" s="518" t="n">
        <v>70</v>
      </c>
      <c r="H15" s="519" t="n">
        <v>1525.6</v>
      </c>
      <c r="I15" s="519" t="n">
        <v>482.9</v>
      </c>
      <c r="J15" s="520" t="n">
        <v>132.2</v>
      </c>
      <c r="K15" s="518" t="n">
        <v>11.8</v>
      </c>
      <c r="L15" s="519" t="n">
        <v>295.7</v>
      </c>
      <c r="M15" s="519" t="n">
        <v>61.5</v>
      </c>
      <c r="N15" s="520" t="n">
        <v>140.6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250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7.100000000000001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250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8.6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4.1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8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44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25.2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24.1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99.2</v>
      </c>
      <c r="I74" s="476" t="n">
        <v>0</v>
      </c>
      <c r="J74" s="477" t="n">
        <v>0.8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93.90000000000001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35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0.19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0.9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7.9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0.19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0.9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7.9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2185.9</v>
      </c>
      <c r="G12" s="548" t="n">
        <v>0</v>
      </c>
      <c r="H12" s="549" t="n">
        <v>0</v>
      </c>
      <c r="I12" s="548" t="n">
        <v>0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1792.1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486.6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591.5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35.9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43.9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15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74.60000000000001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2.6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3.5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84.60000000000001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97.3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46.4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120.1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84.2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412.8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409.8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194.9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108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373.8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257.3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87.3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117.8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19.3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92.2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59.5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159.1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155</v>
      </c>
      <c r="F13" s="476" t="n">
        <v>0</v>
      </c>
      <c r="G13" s="476" t="n">
        <v>5</v>
      </c>
      <c r="H13" s="476" t="n">
        <v>0</v>
      </c>
      <c r="I13" s="516" t="n">
        <v>150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341</v>
      </c>
      <c r="F14" s="519" t="n">
        <v>0</v>
      </c>
      <c r="G14" s="519" t="n">
        <v>15</v>
      </c>
      <c r="H14" s="519" t="n">
        <v>0</v>
      </c>
      <c r="I14" s="522" t="n">
        <v>326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155</v>
      </c>
      <c r="F15" s="476" t="n">
        <v>0</v>
      </c>
      <c r="G15" s="476" t="n">
        <v>5</v>
      </c>
      <c r="H15" s="476" t="n">
        <v>0</v>
      </c>
      <c r="I15" s="516" t="n">
        <v>150</v>
      </c>
    </row>
    <row customHeight="1" ht="12.8" r="16" s="344" spans="1:9">
      <c r="B16" s="573" t="n"/>
      <c r="C16" s="430" t="n"/>
      <c r="D16" s="430">
        <f>$D$14</f>
        <v/>
      </c>
      <c r="E16" s="521" t="n">
        <v>341</v>
      </c>
      <c r="F16" s="519" t="n">
        <v>0</v>
      </c>
      <c r="G16" s="519" t="n">
        <v>15</v>
      </c>
      <c r="H16" s="519" t="n">
        <v>0</v>
      </c>
      <c r="I16" s="522" t="n">
        <v>326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