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<sst xmlns="http://schemas.openxmlformats.org/spreadsheetml/2006/main" uniqueCount="655">
  <si>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HSH Nordbank AG</t>
  </si>
  <si>
    <t>Gerhart-Hauptmann-Platz 50</t>
  </si>
  <si>
    <t>20095 Hamburg</t>
  </si>
  <si>
    <t>Telefon: +49 40 33 33 - 0</t>
  </si>
  <si>
    <t>Telefax: +49 40 33 33 - 34001</t>
  </si>
  <si>
    <t xml:space="preserve">E-Mail: </t>
  </si>
  <si>
    <t>Internet: www.hsh-nordbank.de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</si>
  <si>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</si>
  <si>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</si>
  <si>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</si>
  <si>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</si>
  <si>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</si>
  <si>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</si>
  <si>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</si>
  <si>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</si>
  <si>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</si>
  <si>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</si>
  <si>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</si>
  <si>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</si>
  <si>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</si>
  <si>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</si>
  <si>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</si>
  <si>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</si>
  <si>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</si>
  <si>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</si>
  <si>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</si>
  <si>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</si>
  <si>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</si>
  <si>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</si>
  <si>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</si>
  <si>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</si>
  <si>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</si>
  <si>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</si>
  <si>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</si>
  <si>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</si>
  <si>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</si>
  <si>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</si>
  <si>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</si>
  <si>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</si>
  <si>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</si>
  <si>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</si>
  <si>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</si>
  <si>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</si>
  <si>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</si>
  <si>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</si>
  <si>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</si>
  <si>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</si>
  <si>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</si>
  <si>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</si>
  <si>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</si>
  <si>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</si>
  <si>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</si>
  <si>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</si>
  <si>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</si>
  <si>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</si>
  <si>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</si>
  <si>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</si>
  <si>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</si>
  <si>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</si>
  <si>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</si>
  <si>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</si>
  <si>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</si>
  <si>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</si>
  <si>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</si>
  <si>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</si>
  <si>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</si>
  <si>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</si>
  <si>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</si>
  <si>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</si>
  <si>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</si>
  <si>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</si>
  <si>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</si>
  <si>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</si>
  <si>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</si>
  <si>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</si>
  <si>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</si>
  <si>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</si>
  <si>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</si>
  <si>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</si>
  <si>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</si>
  <si>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</si>
  <si>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</si>
  <si>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</si>
  <si>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</si>
  <si>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</si>
  <si>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</si>
  <si>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</si>
  <si>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</si>
  <si>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</si>
  <si>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</si>
  <si>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</si>
  <si>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</si>
  <si>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</si>
  <si>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</si>
  <si>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</si>
  <si>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</si>
  <si>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</si>
  <si>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</si>
  <si>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</si>
  <si>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</si>
  <si>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</si>
  <si>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</si>
  <si>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</si>
  <si>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</si>
  <si>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</si>
  <si>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</si>
  <si>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</si>
  <si>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</si>
  <si>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</si>
  <si>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</si>
  <si>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</si>
  <si>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</si>
  <si>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</si>
  <si>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</si>
  <si>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</si>
  <si>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</si>
  <si>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</si>
  <si>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</si>
  <si>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</si>
  <si>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</si>
  <si>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</si>
  <si>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</si>
  <si>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</si>
  <si>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</si>
  <si>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</si>
  <si>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</si>
  <si>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</si>
  <si>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</si>
  <si>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</si>
  <si>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</si>
  <si>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</si>
  <si>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</si>
  <si>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</si>
  <si>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</si>
  <si>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</si>
  <si>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</si>
  <si>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</si>
  <si>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</si>
  <si>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</si>
  <si>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</si>
  <si>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</si>
  <si>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</si>
  <si>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</si>
  <si>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</si>
  <si>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</si>
  <si>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</si>
  <si>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</si>
  <si>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</si>
  <si>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</si>
  <si>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</si>
  <si>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</si>
  <si>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</si>
  <si>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</si>
  <si>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</si>
  <si>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</si>
  <si>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</si>
  <si>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</si>
  <si>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</si>
  <si>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</si>
  <si>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</si>
  <si>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</si>
  <si>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</si>
  <si>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</si>
  <si>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</si>
  <si>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</si>
  <si>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</si>
  <si>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</si>
  <si>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</si>
  <si>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</si>
  <si>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</si>
  <si>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</si>
  <si>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</si>
  <si>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</si>
  <si>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</si>
  <si>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</si>
  <si>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</si>
  <si>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</si>
  <si>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</si>
  <si>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</si>
  <si>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</si>
  <si>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</si>
  <si>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</si>
  <si>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</si>
  <si>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</si>
  <si>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</si>
  <si>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</si>
  <si>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</si>
  <si>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</si>
  <si>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</si>
  <si>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</si>
  <si>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</si>
  <si>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</si>
  <si>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</si>
  <si>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</si>
  <si>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</si>
  <si>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</si>
  <si>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</si>
  <si>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</si>
  <si>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</si>
  <si>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</si>
  <si>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</si>
  <si>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</si>
  <si>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</si>
  <si>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</si>
  <si>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</si>
  <si>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</si>
  <si>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</si>
  <si>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</si>
  <si>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</si>
  <si>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</si>
  <si>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</si>
  <si>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</si>
  <si>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</si>
  <si>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</si>
  <si>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</si>
  <si>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</si>
  <si>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</si>
  <si>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</si>
  <si>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</si>
  <si>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</si>
  <si>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</si>
  <si>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</si>
  <si>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</si>
  <si>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</si>
  <si>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</si>
  <si>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</si>
  <si>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</si>
  <si>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</si>
  <si>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</si>
  <si>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</si>
  <si>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</si>
  <si>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</si>
  <si>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</si>
  <si>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</si>
  <si>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</si>
  <si>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</si>
  <si>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</si>
  <si>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</si>
  <si>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</si>
  <si>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</si>
  <si>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</si>
  <si>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</si>
  <si>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</si>
  <si>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</si>
  <si>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</si>
  <si>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</si>
  <si>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</si>
  <si>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</si>
  <si>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</si>
  <si>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</si>
  <si>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</si>
  <si>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</si>
  <si>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</si>
  <si>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</si>
  <si>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</si>
  <si>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</si>
  <si>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</si>
  <si>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</si>
  <si>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</si>
  <si>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</si>
  <si>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</si>
  <si>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</si>
  <si>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</si>
  <si>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</si>
  <si>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</si>
  <si>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</si>
  <si>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</si>
  <si>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</si>
  <si>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</si>
  <si>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</si>
  <si>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</si>
  <si>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</si>
  <si>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</si>
  <si>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</si>
  <si>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</si>
  <si>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</si>
  <si>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</si>
  <si>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</si>
  <si>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</si>
  <si>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</si>
  <si>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</si>
  <si>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</si>
  <si>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</si>
  <si>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</si>
  <si>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</si>
  <si>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</si>
  <si>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</si>
  <si>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</si>
  <si>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</si>
  <si>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</si>
  <si>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</si>
  <si>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</si>
  <si>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</si>
  <si>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</si>
  <si>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</si>
  <si>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</si>
  <si>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</si>
  <si>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</si>
  <si>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</si>
  <si>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</si>
  <si>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</si>
  <si>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</si>
  <si>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</si>
  <si>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</si>
  <si>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</si>
  <si>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</si>
  <si>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</si>
  <si>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</si>
  <si>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</si>
  <si>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</si>
  <si>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</si>
  <si>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</si>
  <si>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</si>
  <si>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</si>
  <si>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</si>
  <si>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</si>
  <si>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</si>
  <si>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</si>
  <si>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</si>
  <si>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</si>
  <si>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</si>
  <si>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</si>
  <si>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</si>
  <si>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</si>
  <si>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</si>
  <si>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</si>
  <si>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</si>
  <si>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</si>
  <si>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</si>
  <si>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</si>
  <si>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</si>
  <si>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</si>
  <si>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</si>
  <si>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</si>
  <si>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</si>
  <si>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</si>
  <si>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</si>
  <si>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</si>
  <si>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</si>
  <si>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</si>
  <si>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</si>
  <si>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</si>
  <si>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</si>
  <si>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</si>
  <si>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</si>
  <si>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</si>
  <si>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</si>
  <si>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</si>
  <si>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</si>
  <si>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</si>
  <si>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</si>
  <si>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</si>
  <si>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</si>
  <si>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</si>
  <si>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</si>
  <si>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</si>
  <si>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</si>
  <si>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</si>
  <si>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</si>
  <si>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</si>
  <si>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</si>
  <si>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</si>
  <si>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</si>
  <si>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</si>
  <si>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</si>
  <si>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</si>
  <si>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</si>
  <si>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</si>
  <si>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</si>
  <si>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</si>
  <si>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</si>
  <si>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</si>
  <si>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</si>
  <si>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</si>
  <si>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</si>
  <si>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</si>
  <si>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</si>
  <si>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</si>
  <si>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</si>
  <si>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</si>
  <si>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</si>
  <si>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</si>
  <si>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</si>
  <si>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</si>
  <si>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</si>
  <si>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</si>
  <si>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</si>
  <si>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</si>
  <si>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</si>
  <si>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</si>
  <si>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</si>
  <si>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</si>
  <si>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</si>
  <si>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</si>
  <si>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</si>
  <si>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</si>
  <si>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</si>
  <si>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</si>
  <si>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</si>
  <si>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</si>
  <si>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</si>
  <si>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</si>
  <si>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</si>
  <si>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</si>
  <si>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</si>
  <si>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</si>
  <si>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</si>
  <si>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</si>
  <si>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</si>
  <si>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</si>
  <si>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</si>
  <si>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</si>
  <si>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</si>
  <si>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</si>
  <si>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</si>
  <si>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</si>
  <si>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</si>
  <si>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</si>
  <si>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</si>
  <si>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</si>
  <si>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</si>
  <si>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</si>
  <si>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</si>
  <si>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</si>
  <si>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</si>
  <si>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</si>
  <si>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</si>
  <si>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</si>
  <si>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</si>
  <si>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</si>
  <si>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</si>
  <si>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</si>
  <si>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</si>
  <si>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</si>
  <si>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</si>
  <si>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</si>
  <si>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</si>
  <si>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</si>
  <si>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</si>
  <si>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</si>
  <si>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</si>
  <si>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</si>
  <si>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</si>
  <si>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</si>
  <si>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</si>
  <si>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</si>
  <si>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</si>
  <si>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</si>
  <si>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</si>
  <si>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</si>
  <si>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</si>
  <si>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</si>
  <si>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</si>
  <si>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</si>
  <si>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</si>
  <si>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</si>
  <si>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</si>
  <si>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</si>
  <si>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</si>
  <si>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</si>
  <si>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</si>
  <si>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</si>
  <si>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</si>
  <si>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</si>
  <si>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</si>
  <si>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</si>
  <si>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</si>
  <si>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</si>
  <si>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</si>
  <si>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</si>
  <si>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</si>
  <si>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</si>
  <si>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</si>
  <si>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</si>
  <si>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</si>
  <si>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</si>
  <si>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</si>
  <si>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</si>
  <si>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</si>
  <si>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</si>
  <si>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</si>
  <si>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</si>
  <si>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</si>
  <si>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</si>
  <si>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</si>
  <si>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</si>
  <si>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</si>
  <si>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</si>
  <si>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</si>
  <si>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</si>
  <si>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</si>
  <si>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</si>
  <si>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</si>
  <si>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</si>
  <si>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</si>
  <si>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</si>
  <si>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</si>
  <si>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</si>
  <si>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</si>
  <si>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</si>
  <si>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</si>
  <si>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</si>
  <si>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</si>
  <si>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</si>
  <si>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</si>
  <si>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</si>
  <si>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</si>
  <si>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</si>
  <si>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</si>
  <si>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</si>
  <si>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</si>
  <si>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</si>
  <si>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</si>
  <si>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</si>
  <si>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</si>
  <si>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</si>
  <si>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</si>
  <si>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</si>
  <si>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</si>
  <si>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</si>
  <si>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</si>
  <si>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</si>
  <si>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</si>
  <si>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</si>
  <si>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</si>
  <si>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</si>
  <si>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</si>
  <si>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</si>
  <si>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</si>
  <si>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</si>
  <si>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</si>
  <si>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</si>
  <si>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</si>
  <si>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</si>
  <si>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</si>
  <si>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</si>
  <si>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</si>
  <si>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</si>
  <si>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</si>
  <si>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</si>
  <si>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</si>
  <si>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</si>
  <si>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</si>
  <si>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</si>
  <si>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</si>
  <si>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</si>
  <si>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</si>
  <si>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</si>
  <si>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</si>
  <si>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</si>
  <si>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</si>
  <si>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</si>
  <si>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</si>
  <si>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</si>
  <si>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</si>
  <si>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</si>
  <si>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</si>
  <si>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</si>
  <si>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</si>
  <si>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</si>
  <si>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</si>
  <si>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</si>
  <si>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</si>
  <si>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</si>
  <si>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</si>
  <si>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</si>
  <si>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</si>
  <si>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</si>
  <si>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</si>
  <si>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</si>
  <si>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</si>
  <si>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</si>
  <si>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</si>
  <si>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</si>
  <si>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</si>
  <si>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</si>
  <si>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</si>
  <si>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</si>
  <si>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</si>
  <si>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</si>
  <si>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</si>
  <si>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</si>
  <si>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</si>
  <si>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</si>
  <si>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</si>
  <si>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27.04.2018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</si>
  <si>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</si>
  <si>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</si>
  <si>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</si>
  <si>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</si>
  <si>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</si>
  <si>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</si>
  <si>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</si>
  <si>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</si>
  <si>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</si>
  <si>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</si>
  <si>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</si>
  <si>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</si>
  <si>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</si>
  <si>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</si>
  <si>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</si>
  <si>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</si>
  <si>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</si>
  <si>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</si>
  <si>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</si>
  <si>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HSH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</si>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</sst>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0096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4370.8</v>
      </c>
      <c r="E21" s="33" t="n">
        <v>5067.3</v>
      </c>
      <c r="F21" s="32" t="n">
        <v>4510.8</v>
      </c>
      <c r="G21" s="33" t="n">
        <v>5276.8</v>
      </c>
      <c r="H21" s="32" t="n">
        <v>4510.8</v>
      </c>
      <c r="I21" s="33" t="n">
        <v>5276.8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4944.1</v>
      </c>
      <c r="E23" s="41" t="n">
        <v>5636.7</v>
      </c>
      <c r="F23" s="40" t="n">
        <v>5287.8</v>
      </c>
      <c r="G23" s="41" t="n">
        <v>6021.900000000001</v>
      </c>
      <c r="H23" s="40" t="n">
        <v>5277</v>
      </c>
      <c r="I23" s="41" t="n">
        <v>6004.400000000001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573.4</v>
      </c>
      <c r="E28" s="55" t="n">
        <v>569.5</v>
      </c>
      <c r="F28" s="54" t="n">
        <v>777</v>
      </c>
      <c r="G28" s="55" t="n">
        <v>745.1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3750.6</v>
      </c>
      <c r="E34" s="33" t="n">
        <v>3756</v>
      </c>
      <c r="F34" s="32" t="n">
        <v>4306.4</v>
      </c>
      <c r="G34" s="33" t="n">
        <v>4549.900000000001</v>
      </c>
      <c r="H34" s="32" t="n">
        <v>4131.3</v>
      </c>
      <c r="I34" s="33" t="n">
        <v>4262.5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4266.7</v>
      </c>
      <c r="E36" s="41" t="n">
        <v>4375.900000000001</v>
      </c>
      <c r="F36" s="40" t="n">
        <v>4914</v>
      </c>
      <c r="G36" s="41" t="n">
        <v>5378.900000000001</v>
      </c>
      <c r="H36" s="40" t="n">
        <v>4595.900000000001</v>
      </c>
      <c r="I36" s="41" t="n">
        <v>4836.900000000001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516.1</v>
      </c>
      <c r="E41" s="55" t="n">
        <v>619.8000000000001</v>
      </c>
      <c r="F41" s="54" t="n">
        <v>607.6</v>
      </c>
      <c r="G41" s="55" t="n">
        <v>829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658</v>
      </c>
      <c r="E47" s="33" t="n">
        <v>1539.8</v>
      </c>
      <c r="F47" s="32" t="n">
        <v>667.3000000000001</v>
      </c>
      <c r="G47" s="33" t="n">
        <v>1560.3</v>
      </c>
      <c r="H47" s="32" t="n">
        <v>664</v>
      </c>
      <c r="I47" s="33" t="n">
        <v>1521.9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1750.9</v>
      </c>
      <c r="E49" s="41" t="n">
        <v>2273</v>
      </c>
      <c r="F49" s="40" t="n">
        <v>1871.5</v>
      </c>
      <c r="G49" s="41" t="n">
        <v>2404.4</v>
      </c>
      <c r="H49" s="40" t="n">
        <v>1691.9</v>
      </c>
      <c r="I49" s="41" t="n">
        <v>2140.4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1092.9</v>
      </c>
      <c r="E54" s="55" t="n">
        <v>733.1</v>
      </c>
      <c r="F54" s="54" t="n">
        <v>1204.1</v>
      </c>
      <c r="G54" s="55" t="n">
        <v>844.1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>
        <v>2</v>
      </c>
      <c r="F13" s="154" t="n">
        <v>0</v>
      </c>
      <c r="G13" s="154" t="n">
        <v>2</v>
      </c>
      <c r="H13" s="196" t="n">
        <v>0</v>
      </c>
    </row>
    <row customHeight="1" ht="12.8" r="14" s="342" spans="1:8">
      <c r="B14" s="256" t="n"/>
      <c r="C14" s="100" t="n"/>
      <c r="D14" s="100">
        <f>"Jahr "&amp;(AktJahr-1)</f>
        <v/>
      </c>
      <c r="E14" s="202" t="n">
        <v>9</v>
      </c>
      <c r="F14" s="200" t="n">
        <v>0</v>
      </c>
      <c r="G14" s="200" t="n">
        <v>9</v>
      </c>
      <c r="H14" s="203" t="n">
        <v>0</v>
      </c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>
        <v>2</v>
      </c>
      <c r="F15" s="154" t="n">
        <v>0</v>
      </c>
      <c r="G15" s="154" t="n">
        <v>2</v>
      </c>
      <c r="H15" s="196" t="n">
        <v>0</v>
      </c>
    </row>
    <row customHeight="1" ht="12.8" r="16" s="342" spans="1:8">
      <c r="B16" s="256" t="n"/>
      <c r="C16" s="100" t="n"/>
      <c r="D16" s="100">
        <f>$D$14</f>
        <v/>
      </c>
      <c r="E16" s="202" t="n">
        <v>9</v>
      </c>
      <c r="F16" s="200" t="n">
        <v>0</v>
      </c>
      <c r="G16" s="200" t="n">
        <v>9</v>
      </c>
      <c r="H16" s="203" t="n">
        <v>0</v>
      </c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55</v>
      </c>
      <c r="F13" s="154" t="n">
        <v>0</v>
      </c>
      <c r="G13" s="154" t="n">
        <v>0</v>
      </c>
      <c r="H13" s="154" t="n">
        <v>0</v>
      </c>
      <c r="I13" s="196" t="n">
        <v>55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190</v>
      </c>
      <c r="F14" s="200" t="n">
        <v>0</v>
      </c>
      <c r="G14" s="200" t="n">
        <v>0</v>
      </c>
      <c r="H14" s="200" t="n">
        <v>0</v>
      </c>
      <c r="I14" s="203" t="n">
        <v>190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55</v>
      </c>
      <c r="F15" s="154" t="n">
        <v>0</v>
      </c>
      <c r="G15" s="154" t="n">
        <v>0</v>
      </c>
      <c r="H15" s="154" t="n">
        <v>0</v>
      </c>
      <c r="I15" s="196" t="n">
        <v>55</v>
      </c>
    </row>
    <row customHeight="1" ht="12.8" r="16" s="342" spans="1:9">
      <c r="B16" s="256" t="n"/>
      <c r="C16" s="100" t="n"/>
      <c r="D16" s="100">
        <f>$D$14</f>
        <v/>
      </c>
      <c r="E16" s="202" t="n">
        <v>190</v>
      </c>
      <c r="F16" s="200" t="n">
        <v>0</v>
      </c>
      <c r="G16" s="200" t="n">
        <v>0</v>
      </c>
      <c r="H16" s="200" t="n">
        <v>0</v>
      </c>
      <c r="I16" s="203" t="n">
        <v>190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4370.8</v>
      </c>
      <c r="E9" s="273" t="n">
        <v>5067.3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96.90000000000001</v>
      </c>
      <c r="E10" s="278" t="n">
        <v>97.3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4944.1</v>
      </c>
      <c r="E12" s="285" t="n">
        <v>5636.7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40</v>
      </c>
      <c r="E16" s="289" t="n">
        <v>35.8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7</v>
      </c>
      <c r="E18" s="289" t="n">
        <v>9.200000000000001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83.10000000000001</v>
      </c>
      <c r="E21" s="289" t="n">
        <v>85.40000000000001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5.2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12.6</v>
      </c>
      <c r="E25" s="289" t="n">
        <v>17.2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0.1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4.18</v>
      </c>
      <c r="E28" s="289" t="n">
        <v>4.47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56.9</v>
      </c>
      <c r="E29" s="289" t="n">
        <v>56.5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3750.6</v>
      </c>
      <c r="E34" s="301" t="n">
        <v>3756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96.7</v>
      </c>
      <c r="E35" s="278" t="n">
        <v>96.09999999999999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4266.7</v>
      </c>
      <c r="E37" s="304" t="n">
        <v>4375.900000000001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88.5</v>
      </c>
      <c r="E41" s="289" t="n">
        <v>91.5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-121.5</v>
      </c>
      <c r="E43" s="289" t="n">
        <v>-136.3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23.7</v>
      </c>
      <c r="E48" s="289" t="n">
        <v>164.5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658</v>
      </c>
      <c r="E59" s="301" t="n">
        <v>1539.8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15.7</v>
      </c>
      <c r="E60" s="278" t="n">
        <v>55.8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1750.9</v>
      </c>
      <c r="E62" s="304" t="n">
        <v>2273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1.4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13.8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1670.3</v>
      </c>
      <c r="E76" s="289" t="n">
        <v>1777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s">
        <v>642</v>
      </c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s">
        <v>642</v>
      </c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572.5</v>
      </c>
      <c r="E11" s="107" t="n">
        <v>242.6</v>
      </c>
      <c r="F11" s="98" t="n">
        <v>562.5</v>
      </c>
      <c r="G11" s="107" t="n">
        <v>564.4</v>
      </c>
    </row>
    <row customHeight="1" ht="12.8" r="12" s="342" spans="1:7">
      <c r="A12" s="18" t="n">
        <v>0</v>
      </c>
      <c r="B12" s="81" t="s">
        <v>28</v>
      </c>
      <c r="D12" s="98" t="n">
        <v>212.8</v>
      </c>
      <c r="E12" s="107" t="n">
        <v>231.3</v>
      </c>
      <c r="F12" s="98" t="n">
        <v>144</v>
      </c>
      <c r="G12" s="107" t="n">
        <v>416.1</v>
      </c>
    </row>
    <row customHeight="1" ht="12.8" r="13" s="342" spans="1:7">
      <c r="A13" s="18" t="n"/>
      <c r="B13" s="81" t="s">
        <v>29</v>
      </c>
      <c r="D13" s="98" t="n">
        <v>697.5</v>
      </c>
      <c r="E13" s="107" t="n">
        <v>223.1</v>
      </c>
      <c r="F13" s="98" t="n">
        <v>72.5</v>
      </c>
      <c r="G13" s="107" t="n">
        <v>378.5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115</v>
      </c>
      <c r="E14" s="85" t="n">
        <v>144.6</v>
      </c>
      <c r="F14" s="102" t="n">
        <v>712.8000000000001</v>
      </c>
      <c r="G14" s="85" t="n">
        <v>367.5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604.5</v>
      </c>
      <c r="E15" s="85" t="n">
        <v>801.5</v>
      </c>
      <c r="F15" s="102" t="n">
        <v>812.5</v>
      </c>
      <c r="G15" s="85" t="n">
        <v>442.2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643</v>
      </c>
      <c r="E16" s="85" t="n">
        <v>739.1</v>
      </c>
      <c r="F16" s="102" t="n">
        <v>604.5</v>
      </c>
      <c r="G16" s="85" t="n">
        <v>846.6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590</v>
      </c>
      <c r="E17" s="85" t="n">
        <v>558.4</v>
      </c>
      <c r="F17" s="102" t="n">
        <v>643</v>
      </c>
      <c r="G17" s="85" t="n">
        <v>791.4</v>
      </c>
    </row>
    <row customHeight="1" ht="12.8" r="18" s="342" spans="1:7">
      <c r="A18" s="18" t="n">
        <v>0</v>
      </c>
      <c r="B18" s="81" t="s">
        <v>34</v>
      </c>
      <c r="D18" s="98" t="n">
        <v>935.5</v>
      </c>
      <c r="E18" s="107" t="n">
        <v>1976.8</v>
      </c>
      <c r="F18" s="98" t="n">
        <v>1515.5</v>
      </c>
      <c r="G18" s="107" t="n">
        <v>1772.2</v>
      </c>
    </row>
    <row customHeight="1" ht="12.8" r="19" s="342" spans="1:7">
      <c r="A19" s="18" t="n">
        <v>0</v>
      </c>
      <c r="B19" s="81" t="s">
        <v>35</v>
      </c>
      <c r="D19" s="98" t="n">
        <v>0</v>
      </c>
      <c r="E19" s="107" t="n">
        <v>26.8</v>
      </c>
      <c r="F19" s="98" t="n">
        <v>0</v>
      </c>
      <c r="G19" s="107" t="n">
        <v>57.8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597.5</v>
      </c>
      <c r="E24" s="107" t="n">
        <v>129</v>
      </c>
      <c r="F24" s="98" t="n">
        <v>222</v>
      </c>
      <c r="G24" s="107" t="n">
        <v>134.9</v>
      </c>
    </row>
    <row customHeight="1" ht="12.8" r="25" s="342" spans="1:7">
      <c r="A25" s="18" t="n">
        <v>1</v>
      </c>
      <c r="B25" s="81" t="s">
        <v>28</v>
      </c>
      <c r="D25" s="98" t="n">
        <v>137</v>
      </c>
      <c r="E25" s="107" t="n">
        <v>313.7</v>
      </c>
      <c r="F25" s="98" t="n">
        <v>186</v>
      </c>
      <c r="G25" s="107" t="n">
        <v>126.4</v>
      </c>
    </row>
    <row customHeight="1" ht="12.8" r="26" s="342" spans="1:7">
      <c r="A26" s="18" t="n"/>
      <c r="B26" s="81" t="s">
        <v>29</v>
      </c>
      <c r="D26" s="98" t="n">
        <v>257.2</v>
      </c>
      <c r="E26" s="107" t="n">
        <v>84.90000000000001</v>
      </c>
      <c r="F26" s="98" t="n">
        <v>597.5</v>
      </c>
      <c r="G26" s="107" t="n">
        <v>114.8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79</v>
      </c>
      <c r="E27" s="85" t="n">
        <v>277.5</v>
      </c>
      <c r="F27" s="102" t="n">
        <v>137</v>
      </c>
      <c r="G27" s="85" t="n">
        <v>354.3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1148.5</v>
      </c>
      <c r="E28" s="85" t="n">
        <v>478</v>
      </c>
      <c r="F28" s="102" t="n">
        <v>352.7</v>
      </c>
      <c r="G28" s="85" t="n">
        <v>359.7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152</v>
      </c>
      <c r="E29" s="85" t="n">
        <v>525</v>
      </c>
      <c r="F29" s="102" t="n">
        <v>653.5</v>
      </c>
      <c r="G29" s="85" t="n">
        <v>414.7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275.5</v>
      </c>
      <c r="E30" s="85" t="n">
        <v>370.1</v>
      </c>
      <c r="F30" s="102" t="n">
        <v>152</v>
      </c>
      <c r="G30" s="85" t="n">
        <v>389.6</v>
      </c>
    </row>
    <row customHeight="1" ht="12.8" r="31" s="342" spans="1:7">
      <c r="A31" s="18" t="n">
        <v>1</v>
      </c>
      <c r="B31" s="81" t="s">
        <v>34</v>
      </c>
      <c r="D31" s="98" t="n">
        <v>630</v>
      </c>
      <c r="E31" s="107" t="n">
        <v>1102.2</v>
      </c>
      <c r="F31" s="98" t="n">
        <v>751.6</v>
      </c>
      <c r="G31" s="107" t="n">
        <v>776.6</v>
      </c>
    </row>
    <row customHeight="1" ht="12.8" r="32" s="342" spans="1:7">
      <c r="A32" s="18" t="n">
        <v>1</v>
      </c>
      <c r="B32" s="81" t="s">
        <v>35</v>
      </c>
      <c r="D32" s="102" t="n">
        <v>473.9</v>
      </c>
      <c r="E32" s="85" t="n">
        <v>986.4</v>
      </c>
      <c r="F32" s="102" t="n">
        <v>703.7</v>
      </c>
      <c r="G32" s="85" t="n">
        <v>1705.1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20</v>
      </c>
      <c r="E37" s="107" t="n">
        <v>311</v>
      </c>
      <c r="F37" s="98" t="n">
        <v>368.8</v>
      </c>
      <c r="G37" s="107" t="n">
        <v>429.3</v>
      </c>
    </row>
    <row customHeight="1" ht="12.8" r="38" s="342" spans="1:7">
      <c r="A38" s="18" t="n">
        <v>2</v>
      </c>
      <c r="B38" s="81" t="s">
        <v>28</v>
      </c>
      <c r="D38" s="98" t="n">
        <v>540</v>
      </c>
      <c r="E38" s="107" t="n">
        <v>145.5</v>
      </c>
      <c r="F38" s="98" t="n">
        <v>523</v>
      </c>
      <c r="G38" s="107" t="n">
        <v>304</v>
      </c>
    </row>
    <row customHeight="1" ht="12.8" r="39" s="342" spans="1:7">
      <c r="A39" s="18" t="n"/>
      <c r="B39" s="81" t="s">
        <v>29</v>
      </c>
      <c r="D39" s="98" t="n">
        <v>10</v>
      </c>
      <c r="E39" s="107" t="n">
        <v>172.4</v>
      </c>
      <c r="F39" s="98" t="n">
        <v>20</v>
      </c>
      <c r="G39" s="107" t="n">
        <v>159.4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20</v>
      </c>
      <c r="E40" s="85" t="n">
        <v>161.1</v>
      </c>
      <c r="F40" s="102" t="n">
        <v>540</v>
      </c>
      <c r="G40" s="85" t="n">
        <v>165.8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10</v>
      </c>
      <c r="E41" s="85" t="n">
        <v>359.8</v>
      </c>
      <c r="F41" s="102" t="n">
        <v>30</v>
      </c>
      <c r="G41" s="85" t="n">
        <v>401.4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30</v>
      </c>
      <c r="E42" s="85" t="n">
        <v>277</v>
      </c>
      <c r="F42" s="102" t="n">
        <v>0</v>
      </c>
      <c r="G42" s="85" t="n">
        <v>363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25</v>
      </c>
      <c r="E43" s="85" t="n">
        <v>184.8</v>
      </c>
      <c r="F43" s="102" t="n">
        <v>30</v>
      </c>
      <c r="G43" s="85" t="n">
        <v>164.9</v>
      </c>
    </row>
    <row customHeight="1" ht="12.8" r="44" s="342" spans="1:7">
      <c r="A44" s="18" t="n">
        <v>2</v>
      </c>
      <c r="B44" s="81" t="s">
        <v>34</v>
      </c>
      <c r="D44" s="98" t="n">
        <v>3</v>
      </c>
      <c r="E44" s="107" t="n">
        <v>139.5</v>
      </c>
      <c r="F44" s="98" t="n">
        <v>28</v>
      </c>
      <c r="G44" s="107" t="n">
        <v>281.4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3.7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19.6</v>
      </c>
      <c r="E9" s="99" t="n">
        <v>23.6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98.90000000000001</v>
      </c>
      <c r="E10" s="99" t="n">
        <v>117.7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1369.8</v>
      </c>
      <c r="E11" s="99" t="n">
        <v>1509.3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3291.3</v>
      </c>
      <c r="E12" s="99" t="n">
        <v>3120.1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151.1</v>
      </c>
      <c r="E21" s="107" t="n">
        <v>156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1294.7</v>
      </c>
      <c r="E22" s="198" t="n">
        <v>1157.8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2819</v>
      </c>
      <c r="E23" s="110" t="n">
        <v>3053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1.9</v>
      </c>
      <c r="E33" s="107" t="n">
        <v>3.9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285.5</v>
      </c>
      <c r="E34" s="198" t="n">
        <v>292.3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1408.5</v>
      </c>
      <c r="E35" s="110" t="n">
        <v>1786.7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0.3</v>
      </c>
      <c r="H16" s="154" t="n">
        <v>0.3</v>
      </c>
      <c r="I16" s="154" t="n">
        <v>887.9</v>
      </c>
      <c r="J16" s="154" t="n">
        <v>0</v>
      </c>
      <c r="K16" s="154" t="n">
        <v>0</v>
      </c>
      <c r="L16" s="154">
        <f>SUM(M16:R16)</f>
        <v/>
      </c>
      <c r="M16" s="154" t="n">
        <v>1687.3</v>
      </c>
      <c r="N16" s="154" t="n">
        <v>1165.6</v>
      </c>
      <c r="O16" s="154" t="n">
        <v>0.7000000000000001</v>
      </c>
      <c r="P16" s="154" t="n">
        <v>803.7</v>
      </c>
      <c r="Q16" s="154" t="n">
        <v>233.9</v>
      </c>
      <c r="R16" s="154" t="n">
        <v>0</v>
      </c>
      <c r="S16" s="155" t="n">
        <v>0</v>
      </c>
      <c r="T16" s="154" t="n">
        <v>0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0.3</v>
      </c>
      <c r="H17" s="156" t="n">
        <v>2.6</v>
      </c>
      <c r="I17" s="156" t="n">
        <v>904.3000000000001</v>
      </c>
      <c r="J17" s="156" t="n">
        <v>0</v>
      </c>
      <c r="K17" s="156" t="n">
        <v>0</v>
      </c>
      <c r="L17" s="156">
        <f>SUM(M17:R17)</f>
        <v/>
      </c>
      <c r="M17" s="156" t="n">
        <v>1770</v>
      </c>
      <c r="N17" s="156" t="n">
        <v>1178.8</v>
      </c>
      <c r="O17" s="156" t="n">
        <v>1.7</v>
      </c>
      <c r="P17" s="156" t="n">
        <v>619.4</v>
      </c>
      <c r="Q17" s="156" t="n">
        <v>258.4</v>
      </c>
      <c r="R17" s="156" t="n">
        <v>35.1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0.3</v>
      </c>
      <c r="H18" s="154" t="n">
        <v>0.3</v>
      </c>
      <c r="I18" s="154" t="n">
        <v>887.9</v>
      </c>
      <c r="J18" s="154" t="n">
        <v>0</v>
      </c>
      <c r="K18" s="154" t="n">
        <v>0</v>
      </c>
      <c r="L18" s="154">
        <f>SUM(M18:R18)</f>
        <v/>
      </c>
      <c r="M18" s="154" t="n">
        <v>1339.5</v>
      </c>
      <c r="N18" s="154" t="n">
        <v>1154.5</v>
      </c>
      <c r="O18" s="154" t="n">
        <v>0.7000000000000001</v>
      </c>
      <c r="P18" s="154" t="n">
        <v>803.7</v>
      </c>
      <c r="Q18" s="154" t="n">
        <v>233.9</v>
      </c>
      <c r="R18" s="154" t="n">
        <v>0</v>
      </c>
      <c r="S18" s="155" t="n">
        <v>0</v>
      </c>
      <c r="T18" s="154" t="n">
        <v>0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0.3</v>
      </c>
      <c r="H19" s="156" t="n">
        <v>2.6</v>
      </c>
      <c r="I19" s="156" t="n">
        <v>904.3000000000001</v>
      </c>
      <c r="J19" s="156" t="n">
        <v>0</v>
      </c>
      <c r="K19" s="156" t="n">
        <v>0</v>
      </c>
      <c r="L19" s="156">
        <f>SUM(M19:R19)</f>
        <v/>
      </c>
      <c r="M19" s="156" t="n">
        <v>1254.1</v>
      </c>
      <c r="N19" s="156" t="n">
        <v>1164</v>
      </c>
      <c r="O19" s="156" t="n">
        <v>1.7</v>
      </c>
      <c r="P19" s="156" t="n">
        <v>619.4</v>
      </c>
      <c r="Q19" s="156" t="n">
        <v>258.4</v>
      </c>
      <c r="R19" s="156" t="n">
        <v>35.1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245.2</v>
      </c>
      <c r="N30" s="154" t="n">
        <v>0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362.9</v>
      </c>
      <c r="N31" s="156" t="n">
        <v>0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81.60000000000001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83.5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0</v>
      </c>
      <c r="N38" s="154" t="n">
        <v>0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0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21</v>
      </c>
      <c r="N48" s="154" t="n">
        <v>0</v>
      </c>
      <c r="O48" s="154" t="n">
        <v>0</v>
      </c>
      <c r="P48" s="154" t="n">
        <v>0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58.3</v>
      </c>
      <c r="N49" s="156" t="n">
        <v>0</v>
      </c>
      <c r="O49" s="156" t="n">
        <v>0</v>
      </c>
      <c r="P49" s="156" t="n">
        <v>0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0</v>
      </c>
      <c r="O50" s="154" t="n">
        <v>0</v>
      </c>
      <c r="P50" s="154" t="n">
        <v>0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11.2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0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0</v>
      </c>
      <c r="N53" s="156" t="n">
        <v>0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11.1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0</v>
      </c>
      <c r="N59" s="156" t="n">
        <v>14.8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0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0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126.7</v>
      </c>
      <c r="G12" s="194" t="n">
        <v>377.9</v>
      </c>
      <c r="H12" s="154" t="n">
        <v>2475.5</v>
      </c>
      <c r="I12" s="154" t="n">
        <v>526</v>
      </c>
      <c r="J12" s="155" t="n">
        <v>212.6</v>
      </c>
      <c r="K12" s="194" t="n">
        <v>57.3</v>
      </c>
      <c r="L12" s="154" t="n">
        <v>45.5</v>
      </c>
      <c r="M12" s="154" t="n">
        <v>59.8</v>
      </c>
      <c r="N12" s="155" t="n">
        <v>510.2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133.3</v>
      </c>
      <c r="G13" s="199" t="n">
        <v>505.1</v>
      </c>
      <c r="H13" s="200" t="n">
        <v>2272.7</v>
      </c>
      <c r="I13" s="200" t="n">
        <v>381.8</v>
      </c>
      <c r="J13" s="201" t="n">
        <v>246.1</v>
      </c>
      <c r="K13" s="199" t="n">
        <v>188.8</v>
      </c>
      <c r="L13" s="200" t="n">
        <v>96.10000000000001</v>
      </c>
      <c r="M13" s="200" t="n">
        <v>79.40000000000001</v>
      </c>
      <c r="N13" s="201" t="n">
        <v>596.9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126.7</v>
      </c>
      <c r="G14" s="194" t="n">
        <v>105</v>
      </c>
      <c r="H14" s="154" t="n">
        <v>2374.7</v>
      </c>
      <c r="I14" s="154" t="n">
        <v>526</v>
      </c>
      <c r="J14" s="155" t="n">
        <v>154.6</v>
      </c>
      <c r="K14" s="194" t="n">
        <v>13.3</v>
      </c>
      <c r="L14" s="154" t="n">
        <v>35.5</v>
      </c>
      <c r="M14" s="154" t="n">
        <v>59.8</v>
      </c>
      <c r="N14" s="155" t="n">
        <v>510.2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133.3</v>
      </c>
      <c r="G15" s="199" t="n">
        <v>105</v>
      </c>
      <c r="H15" s="200" t="n">
        <v>2159.4</v>
      </c>
      <c r="I15" s="200" t="n">
        <v>381.8</v>
      </c>
      <c r="J15" s="201" t="n">
        <v>188.1</v>
      </c>
      <c r="K15" s="199" t="n">
        <v>14.8</v>
      </c>
      <c r="L15" s="200" t="n">
        <v>84.7</v>
      </c>
      <c r="M15" s="200" t="n">
        <v>79.40000000000001</v>
      </c>
      <c r="N15" s="201" t="n">
        <v>596.9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250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10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250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11.4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10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10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11.7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15.1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48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48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44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125</v>
      </c>
      <c r="H47" s="200" t="n">
        <v>0</v>
      </c>
      <c r="I47" s="200" t="n">
        <v>0</v>
      </c>
      <c r="J47" s="201" t="n">
        <v>0</v>
      </c>
      <c r="K47" s="199" t="n">
        <v>174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22.9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25.1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89.10000000000001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98.2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>
        <v>1696</v>
      </c>
      <c r="G12" s="231" t="n">
        <v>0</v>
      </c>
      <c r="H12" s="232" t="n">
        <v>2</v>
      </c>
      <c r="I12" s="231" t="n">
        <v>1.9</v>
      </c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>
        <v>2082.9</v>
      </c>
      <c r="G13" s="235" t="n">
        <v>0</v>
      </c>
      <c r="H13" s="236" t="n">
        <v>0</v>
      </c>
      <c r="I13" s="235" t="n">
        <v>0</v>
      </c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>
        <v>463.2</v>
      </c>
      <c r="G14" s="231" t="n">
        <v>0</v>
      </c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>
        <v>627.1</v>
      </c>
      <c r="G15" s="235" t="n">
        <v>0</v>
      </c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54.5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61.1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95.5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120.3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45.1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48.7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349.4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316.8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136.9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181.2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238.5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443.7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2.1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116.6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89.5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19.7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25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58.1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60.9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118.5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106.5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164.5</v>
      </c>
      <c r="F13" s="154" t="n">
        <v>0</v>
      </c>
      <c r="G13" s="154" t="n">
        <v>20</v>
      </c>
      <c r="H13" s="154" t="n">
        <v>0</v>
      </c>
      <c r="I13" s="196" t="n">
        <v>144.5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866.1</v>
      </c>
      <c r="F14" s="200" t="n">
        <v>0</v>
      </c>
      <c r="G14" s="200" t="n">
        <v>20</v>
      </c>
      <c r="H14" s="200" t="n">
        <v>0</v>
      </c>
      <c r="I14" s="203" t="n">
        <v>846.1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164.5</v>
      </c>
      <c r="F15" s="154" t="n">
        <v>0</v>
      </c>
      <c r="G15" s="154" t="n">
        <v>20</v>
      </c>
      <c r="H15" s="154" t="n">
        <v>0</v>
      </c>
      <c r="I15" s="196" t="n">
        <v>144.5</v>
      </c>
    </row>
    <row customHeight="1" ht="12.8" r="16" s="342" spans="1:9">
      <c r="B16" s="256" t="n"/>
      <c r="C16" s="100" t="n"/>
      <c r="D16" s="100">
        <f>$D$14</f>
        <v/>
      </c>
      <c r="E16" s="202" t="n">
        <v>866.1</v>
      </c>
      <c r="F16" s="200" t="n">
        <v>0</v>
      </c>
      <c r="G16" s="200" t="n">
        <v>20</v>
      </c>
      <c r="H16" s="200" t="n">
        <v>0</v>
      </c>
      <c r="I16" s="203" t="n">
        <v>846.1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