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ING-DiBa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Theodor-Heuss-Allee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60486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50 50 90 69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27222-66444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www.ing.de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6365</v>
      </c>
      <c r="E21" s="373" t="n">
        <v>3685</v>
      </c>
      <c r="F21" s="372" t="n">
        <v>6184.91</v>
      </c>
      <c r="G21" s="373" t="n">
        <v>3909.5</v>
      </c>
      <c r="H21" s="372" t="n">
        <v>5782.55</v>
      </c>
      <c r="I21" s="373" t="n">
        <v>3612.51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9561.059999999999</v>
      </c>
      <c r="E23" s="381" t="n">
        <v>7292.85</v>
      </c>
      <c r="F23" s="380" t="n">
        <v>9739.48</v>
      </c>
      <c r="G23" s="381" t="n">
        <v>8088.57</v>
      </c>
      <c r="H23" s="380" t="n">
        <v>9112.77</v>
      </c>
      <c r="I23" s="381" t="n">
        <v>7604.93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3196.06</v>
      </c>
      <c r="E28" s="395" t="n">
        <v>3607.85</v>
      </c>
      <c r="F28" s="394" t="n">
        <v>3554.58</v>
      </c>
      <c r="G28" s="395" t="n">
        <v>4179.07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6365</v>
      </c>
      <c r="E9" s="605" t="n">
        <v>3685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99.20999999999999</v>
      </c>
      <c r="E10" s="611" t="n">
        <v>97.3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9561.059999999999</v>
      </c>
      <c r="E12" s="617" t="n">
        <v>7292.85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4.84</v>
      </c>
      <c r="E28" s="621" t="n">
        <v>5.13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54.45</v>
      </c>
      <c r="E29" s="621" t="n">
        <v>47.6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DIBA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ING-DiBa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166.85</v>
      </c>
      <c r="F11" s="419" t="n">
        <v>0</v>
      </c>
      <c r="G11" s="420" t="n">
        <v>213.68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180.23</v>
      </c>
      <c r="F12" s="419" t="n">
        <v>70</v>
      </c>
      <c r="G12" s="420" t="n">
        <v>259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194.92</v>
      </c>
      <c r="F13" s="419" t="n">
        <v>10</v>
      </c>
      <c r="G13" s="420" t="n">
        <v>158.46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1000</v>
      </c>
      <c r="E14" s="422" t="n">
        <v>285.71</v>
      </c>
      <c r="F14" s="421" t="n">
        <v>0</v>
      </c>
      <c r="G14" s="422" t="n">
        <v>182.11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100</v>
      </c>
      <c r="E15" s="422" t="n">
        <v>331.42</v>
      </c>
      <c r="F15" s="421" t="n">
        <v>1000</v>
      </c>
      <c r="G15" s="422" t="n">
        <v>508.12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586.9400000000001</v>
      </c>
      <c r="F16" s="421" t="n">
        <v>100</v>
      </c>
      <c r="G16" s="422" t="n">
        <v>339.81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500</v>
      </c>
      <c r="E17" s="422" t="n">
        <v>620.9</v>
      </c>
      <c r="F17" s="421" t="n">
        <v>0</v>
      </c>
      <c r="G17" s="422" t="n">
        <v>621.84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3505</v>
      </c>
      <c r="E18" s="420" t="n">
        <v>4517.44</v>
      </c>
      <c r="F18" s="419" t="n">
        <v>1255</v>
      </c>
      <c r="G18" s="420" t="n">
        <v>3312.79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1250</v>
      </c>
      <c r="E19" s="420" t="n">
        <v>2676.65</v>
      </c>
      <c r="F19" s="419" t="n">
        <v>1250</v>
      </c>
      <c r="G19" s="420" t="n">
        <v>1697.04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8638.33</v>
      </c>
      <c r="E9" s="432" t="n">
        <v>6946.43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868.6799999999999</v>
      </c>
      <c r="E10" s="432" t="n">
        <v>315.71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54.05</v>
      </c>
      <c r="E11" s="432" t="n">
        <v>30.71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3167.07</v>
      </c>
      <c r="H16" s="483" t="n">
        <v>6394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2279.68</v>
      </c>
      <c r="H17" s="485" t="n">
        <v>5013.16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3167.07</v>
      </c>
      <c r="H18" s="483" t="n">
        <v>6394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2279.68</v>
      </c>
      <c r="H19" s="485" t="n">
        <v>5013.16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430</v>
      </c>
      <c r="F13" s="483" t="n">
        <v>0</v>
      </c>
      <c r="G13" s="483" t="n">
        <v>0</v>
      </c>
      <c r="H13" s="483" t="n">
        <v>0</v>
      </c>
      <c r="I13" s="525" t="n">
        <v>430</v>
      </c>
    </row>
    <row customHeight="1" ht="12.8" r="14" s="344">
      <c r="B14" s="588" t="n"/>
      <c r="C14" s="433" t="n"/>
      <c r="D14" s="433">
        <f>"Jahr "&amp;(AktJahr-1)</f>
        <v/>
      </c>
      <c r="E14" s="530" t="n">
        <v>250</v>
      </c>
      <c r="F14" s="528" t="n">
        <v>0</v>
      </c>
      <c r="G14" s="528" t="n">
        <v>0</v>
      </c>
      <c r="H14" s="528" t="n">
        <v>0</v>
      </c>
      <c r="I14" s="531" t="n">
        <v>250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430</v>
      </c>
      <c r="F15" s="483" t="n">
        <v>0</v>
      </c>
      <c r="G15" s="483" t="n">
        <v>0</v>
      </c>
      <c r="H15" s="483" t="n">
        <v>0</v>
      </c>
      <c r="I15" s="525" t="n">
        <v>430</v>
      </c>
    </row>
    <row customHeight="1" ht="12.8" r="16" s="344">
      <c r="B16" s="588" t="n"/>
      <c r="C16" s="433" t="n"/>
      <c r="D16" s="433">
        <f>$D$14</f>
        <v/>
      </c>
      <c r="E16" s="530" t="n">
        <v>250</v>
      </c>
      <c r="F16" s="528" t="n">
        <v>0</v>
      </c>
      <c r="G16" s="528" t="n">
        <v>0</v>
      </c>
      <c r="H16" s="528" t="n">
        <v>0</v>
      </c>
      <c r="I16" s="531" t="n">
        <v>250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