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<sst xmlns="http://schemas.openxmlformats.org/spreadsheetml/2006/main" uniqueCount="655">
  <si>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Nord/LB Norddeutsche Landesbank Girozentrale</t>
  </si>
  <si>
    <t>Friedrichswall 10</t>
  </si>
  <si>
    <t>30159 Hannover</t>
  </si>
  <si>
    <t>Telefon: +49 511 361-0</t>
  </si>
  <si>
    <t>Telefax: +49 511 361-25022</t>
  </si>
  <si>
    <t>E-Mail: kundenservice@nordlb.de</t>
  </si>
  <si>
    <t>Internet: www.nordlb.de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</si>
  <si>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</si>
  <si>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</si>
  <si>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</si>
  <si>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</si>
  <si>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</si>
  <si>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</si>
  <si>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</si>
  <si>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</si>
  <si>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</si>
  <si>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</si>
  <si>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</si>
  <si>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</si>
  <si>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</si>
  <si>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</si>
  <si>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</si>
  <si>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</si>
  <si>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</si>
  <si>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</si>
  <si>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</si>
  <si>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</si>
  <si>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</si>
  <si>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</si>
  <si>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</si>
  <si>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</si>
  <si>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</si>
  <si>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</si>
  <si>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</si>
  <si>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</si>
  <si>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</si>
  <si>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</si>
  <si>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</si>
  <si>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</si>
  <si>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</si>
  <si>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</si>
  <si>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</si>
  <si>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</si>
  <si>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</si>
  <si>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</si>
  <si>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</si>
  <si>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</si>
  <si>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</si>
  <si>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</si>
  <si>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</si>
  <si>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</si>
  <si>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</si>
  <si>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</si>
  <si>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</si>
  <si>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</si>
  <si>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</si>
  <si>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</si>
  <si>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</si>
  <si>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</si>
  <si>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</si>
  <si>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</si>
  <si>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</si>
  <si>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</si>
  <si>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</si>
  <si>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</si>
  <si>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</si>
  <si>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</si>
  <si>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</si>
  <si>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</si>
  <si>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</si>
  <si>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</si>
  <si>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</si>
  <si>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</si>
  <si>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</si>
  <si>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</si>
  <si>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</si>
  <si>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</si>
  <si>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</si>
  <si>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</si>
  <si>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</si>
  <si>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</si>
  <si>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</si>
  <si>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</si>
  <si>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</si>
  <si>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</si>
  <si>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</si>
  <si>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</si>
  <si>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</si>
  <si>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</si>
  <si>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</si>
  <si>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</si>
  <si>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</si>
  <si>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</si>
  <si>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</si>
  <si>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</si>
  <si>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</si>
  <si>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</si>
  <si>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</si>
  <si>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</si>
  <si>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</si>
  <si>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</si>
  <si>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</si>
  <si>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</si>
  <si>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</si>
  <si>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</si>
  <si>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</si>
  <si>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</si>
  <si>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</si>
  <si>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</si>
  <si>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</si>
  <si>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</si>
  <si>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</si>
  <si>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</si>
  <si>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</si>
  <si>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</si>
  <si>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</si>
  <si>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</si>
  <si>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</si>
  <si>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</si>
  <si>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</si>
  <si>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</si>
  <si>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</si>
  <si>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</si>
  <si>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</si>
  <si>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</si>
  <si>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</si>
  <si>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</si>
  <si>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</si>
  <si>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</si>
  <si>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</si>
  <si>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</si>
  <si>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</si>
  <si>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</si>
  <si>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</si>
  <si>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</si>
  <si>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</si>
  <si>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</si>
  <si>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</si>
  <si>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</si>
  <si>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</si>
  <si>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</si>
  <si>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</si>
  <si>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</si>
  <si>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</si>
  <si>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</si>
  <si>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</si>
  <si>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</si>
  <si>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</si>
  <si>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</si>
  <si>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</si>
  <si>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</si>
  <si>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</si>
  <si>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</si>
  <si>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</si>
  <si>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</si>
  <si>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</si>
  <si>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</si>
  <si>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</si>
  <si>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</si>
  <si>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</si>
  <si>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</si>
  <si>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</si>
  <si>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</si>
  <si>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</si>
  <si>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</si>
  <si>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</si>
  <si>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</si>
  <si>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</si>
  <si>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</si>
  <si>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</si>
  <si>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</si>
  <si>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</si>
  <si>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</si>
  <si>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</si>
  <si>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</si>
  <si>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</si>
  <si>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</si>
  <si>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</si>
  <si>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</si>
  <si>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</si>
  <si>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</si>
  <si>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</si>
  <si>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</si>
  <si>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</si>
  <si>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</si>
  <si>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</si>
  <si>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</si>
  <si>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</si>
  <si>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</si>
  <si>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</si>
  <si>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</si>
  <si>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</si>
  <si>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</si>
  <si>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</si>
  <si>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</si>
  <si>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</si>
  <si>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</si>
  <si>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</si>
  <si>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</si>
  <si>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</si>
  <si>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</si>
  <si>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</si>
  <si>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</si>
  <si>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</si>
  <si>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</si>
  <si>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</si>
  <si>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</si>
  <si>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</si>
  <si>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</si>
  <si>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</si>
  <si>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</si>
  <si>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</si>
  <si>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</si>
  <si>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</si>
  <si>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</si>
  <si>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</si>
  <si>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</si>
  <si>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</si>
  <si>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</si>
  <si>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</si>
  <si>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</si>
  <si>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</si>
  <si>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</si>
  <si>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</si>
  <si>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</si>
  <si>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</si>
  <si>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</si>
  <si>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</si>
  <si>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</si>
  <si>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</si>
  <si>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</si>
  <si>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</si>
  <si>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</si>
  <si>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</si>
  <si>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</si>
  <si>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</si>
  <si>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</si>
  <si>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</si>
  <si>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</si>
  <si>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</si>
  <si>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</si>
  <si>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</si>
  <si>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</si>
  <si>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</si>
  <si>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</si>
  <si>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</si>
  <si>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</si>
  <si>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</si>
  <si>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</si>
  <si>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</si>
  <si>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</si>
  <si>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</si>
  <si>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</si>
  <si>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</si>
  <si>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</si>
  <si>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</si>
  <si>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</si>
  <si>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</si>
  <si>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</si>
  <si>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</si>
  <si>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</si>
  <si>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</si>
  <si>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</si>
  <si>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</si>
  <si>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</si>
  <si>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</si>
  <si>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</si>
  <si>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</si>
  <si>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</si>
  <si>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</si>
  <si>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</si>
  <si>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</si>
  <si>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</si>
  <si>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</si>
  <si>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</si>
  <si>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</si>
  <si>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</si>
  <si>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</si>
  <si>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</si>
  <si>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</si>
  <si>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</si>
  <si>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</si>
  <si>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</si>
  <si>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</si>
  <si>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</si>
  <si>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</si>
  <si>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</si>
  <si>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</si>
  <si>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</si>
  <si>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</si>
  <si>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</si>
  <si>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</si>
  <si>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</si>
  <si>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</si>
  <si>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</si>
  <si>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</si>
  <si>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</si>
  <si>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</si>
  <si>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</si>
  <si>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</si>
  <si>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</si>
  <si>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</si>
  <si>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</si>
  <si>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</si>
  <si>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</si>
  <si>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</si>
  <si>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</si>
  <si>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</si>
  <si>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</si>
  <si>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</si>
  <si>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</si>
  <si>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</si>
  <si>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</si>
  <si>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</si>
  <si>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</si>
  <si>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</si>
  <si>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</si>
  <si>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</si>
  <si>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</si>
  <si>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</si>
  <si>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</si>
  <si>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</si>
  <si>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</si>
  <si>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</si>
  <si>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</si>
  <si>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</si>
  <si>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</si>
  <si>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</si>
  <si>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</si>
  <si>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</si>
  <si>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</si>
  <si>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</si>
  <si>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</si>
  <si>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</si>
  <si>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</si>
  <si>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</si>
  <si>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</si>
  <si>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</si>
  <si>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</si>
  <si>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</si>
  <si>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</si>
  <si>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</si>
  <si>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</si>
  <si>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</si>
  <si>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</si>
  <si>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</si>
  <si>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</si>
  <si>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</si>
  <si>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</si>
  <si>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</si>
  <si>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</si>
  <si>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</si>
  <si>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</si>
  <si>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</si>
  <si>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</si>
  <si>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</si>
  <si>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</si>
  <si>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</si>
  <si>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</si>
  <si>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</si>
  <si>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</si>
  <si>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</si>
  <si>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</si>
  <si>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</si>
  <si>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</si>
  <si>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</si>
  <si>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</si>
  <si>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</si>
  <si>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</si>
  <si>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</si>
  <si>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</si>
  <si>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</si>
  <si>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</si>
  <si>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</si>
  <si>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</si>
  <si>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</si>
  <si>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</si>
  <si>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</si>
  <si>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</si>
  <si>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</si>
  <si>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</si>
  <si>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</si>
  <si>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</si>
  <si>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</si>
  <si>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</si>
  <si>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</si>
  <si>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</si>
  <si>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</si>
  <si>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</si>
  <si>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</si>
  <si>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</si>
  <si>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</si>
  <si>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</si>
  <si>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</si>
  <si>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</si>
  <si>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</si>
  <si>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</si>
  <si>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</si>
  <si>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</si>
  <si>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</si>
  <si>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</si>
  <si>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</si>
  <si>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</si>
  <si>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</si>
  <si>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</si>
  <si>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</si>
  <si>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</si>
  <si>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</si>
  <si>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</si>
  <si>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</si>
  <si>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</si>
  <si>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</si>
  <si>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</si>
  <si>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</si>
  <si>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</si>
  <si>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</si>
  <si>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</si>
  <si>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</si>
  <si>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</si>
  <si>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</si>
  <si>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</si>
  <si>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</si>
  <si>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</si>
  <si>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</si>
  <si>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</si>
  <si>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</si>
  <si>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</si>
  <si>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</si>
  <si>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</si>
  <si>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</si>
  <si>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</si>
  <si>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</si>
  <si>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</si>
  <si>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</si>
  <si>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</si>
  <si>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</si>
  <si>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</si>
  <si>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</si>
  <si>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</si>
  <si>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</si>
  <si>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</si>
  <si>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</si>
  <si>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</si>
  <si>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</si>
  <si>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</si>
  <si>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</si>
  <si>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</si>
  <si>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</si>
  <si>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</si>
  <si>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</si>
  <si>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</si>
  <si>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</si>
  <si>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</si>
  <si>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</si>
  <si>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</si>
  <si>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</si>
  <si>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</si>
  <si>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</si>
  <si>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</si>
  <si>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</si>
  <si>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</si>
  <si>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</si>
  <si>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</si>
  <si>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</si>
  <si>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</si>
  <si>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</si>
  <si>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</si>
  <si>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</si>
  <si>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</si>
  <si>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</si>
  <si>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</si>
  <si>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</si>
  <si>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</si>
  <si>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</si>
  <si>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</si>
  <si>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</si>
  <si>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</si>
  <si>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</si>
  <si>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</si>
  <si>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</si>
  <si>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</si>
  <si>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</si>
  <si>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</si>
  <si>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</si>
  <si>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</si>
  <si>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</si>
  <si>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</si>
  <si>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</si>
  <si>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</si>
  <si>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</si>
  <si>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</si>
  <si>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</si>
  <si>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</si>
  <si>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</si>
  <si>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</si>
  <si>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</si>
  <si>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</si>
  <si>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</si>
  <si>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</si>
  <si>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</si>
  <si>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</si>
  <si>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</si>
  <si>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</si>
  <si>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</si>
  <si>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</si>
  <si>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</si>
  <si>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</si>
  <si>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</si>
  <si>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</si>
  <si>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</si>
  <si>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</si>
  <si>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</si>
  <si>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</si>
  <si>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</si>
  <si>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</si>
  <si>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</si>
  <si>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</si>
  <si>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</si>
  <si>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</si>
  <si>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</si>
  <si>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</si>
  <si>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</si>
  <si>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</si>
  <si>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</si>
  <si>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</si>
  <si>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</si>
  <si>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</si>
  <si>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</si>
  <si>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</si>
  <si>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</si>
  <si>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</si>
  <si>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</si>
  <si>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</si>
  <si>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</si>
  <si>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</si>
  <si>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</si>
  <si>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</si>
  <si>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</si>
  <si>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</si>
  <si>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</si>
  <si>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</si>
  <si>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</si>
  <si>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</si>
  <si>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</si>
  <si>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</si>
  <si>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</si>
  <si>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</si>
  <si>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</si>
  <si>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</si>
  <si>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</si>
  <si>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</si>
  <si>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</si>
  <si>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</si>
  <si>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</si>
  <si>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</si>
  <si>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</si>
  <si>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</si>
  <si>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</si>
  <si>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</si>
  <si>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</si>
  <si>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</si>
  <si>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</si>
  <si>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</si>
  <si>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</si>
  <si>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</si>
  <si>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</si>
  <si>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</si>
  <si>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</si>
  <si>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</si>
  <si>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</si>
  <si>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</si>
  <si>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</si>
  <si>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</si>
  <si>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</si>
  <si>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</si>
  <si>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</si>
  <si>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</si>
  <si>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</si>
  <si>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</si>
  <si>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</si>
  <si>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</si>
  <si>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</si>
  <si>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</si>
  <si>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</si>
  <si>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</si>
  <si>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08.04.2019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</si>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</sst>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6002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3614.8</v>
      </c>
      <c r="E21" s="372" t="n">
        <v>4084</v>
      </c>
      <c r="F21" s="371" t="n">
        <v>3727.7</v>
      </c>
      <c r="G21" s="372" t="n">
        <v>4135.2</v>
      </c>
      <c r="H21" s="371" t="n">
        <v>3411.2</v>
      </c>
      <c r="I21" s="372" t="n">
        <v>3794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5795.2</v>
      </c>
      <c r="E23" s="380" t="n">
        <v>5230.9</v>
      </c>
      <c r="F23" s="379" t="n">
        <v>6318.5</v>
      </c>
      <c r="G23" s="380" t="n">
        <v>5655.7</v>
      </c>
      <c r="H23" s="379" t="n">
        <v>5853.2</v>
      </c>
      <c r="I23" s="380" t="n">
        <v>5239.2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12916.3</v>
      </c>
      <c r="E34" s="372" t="n">
        <v>16466.2</v>
      </c>
      <c r="F34" s="371" t="n">
        <v>15339.9</v>
      </c>
      <c r="G34" s="372" t="n">
        <v>18653</v>
      </c>
      <c r="H34" s="371" t="n">
        <v>13116.6</v>
      </c>
      <c r="I34" s="372" t="n">
        <v>16534.9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16836.1</v>
      </c>
      <c r="E36" s="380" t="n">
        <v>18130.1</v>
      </c>
      <c r="F36" s="379" t="n">
        <v>19377.3</v>
      </c>
      <c r="G36" s="380" t="n">
        <v>20423.2</v>
      </c>
      <c r="H36" s="379" t="n">
        <v>16865.5</v>
      </c>
      <c r="I36" s="380" t="n">
        <v>17926.6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43.1</v>
      </c>
      <c r="E47" s="372" t="n">
        <v>76.09999999999999</v>
      </c>
      <c r="F47" s="371" t="n">
        <v>46</v>
      </c>
      <c r="G47" s="372" t="n">
        <v>80</v>
      </c>
      <c r="H47" s="371" t="n">
        <v>48.6</v>
      </c>
      <c r="I47" s="372" t="n">
        <v>76.90000000000001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115.3</v>
      </c>
      <c r="E49" s="380" t="n">
        <v>282.5</v>
      </c>
      <c r="F49" s="379" t="n">
        <v>122.7</v>
      </c>
      <c r="G49" s="380" t="n">
        <v>305.2</v>
      </c>
      <c r="H49" s="379" t="n">
        <v>106.4</v>
      </c>
      <c r="I49" s="380" t="n">
        <v>258.6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5</v>
      </c>
      <c r="E60" s="372" t="n">
        <v>505</v>
      </c>
      <c r="F60" s="371" t="n">
        <v>5.1</v>
      </c>
      <c r="G60" s="372" t="n">
        <v>512</v>
      </c>
      <c r="H60" s="371" t="n">
        <v>5</v>
      </c>
      <c r="I60" s="372" t="n">
        <v>500.7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613.1</v>
      </c>
      <c r="E62" s="380" t="n">
        <v>888</v>
      </c>
      <c r="F62" s="379" t="n">
        <v>660.1</v>
      </c>
      <c r="G62" s="380" t="n">
        <v>961.1</v>
      </c>
      <c r="H62" s="379" t="n">
        <v>542.2</v>
      </c>
      <c r="I62" s="380" t="n">
        <v>803.5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692.5</v>
      </c>
      <c r="F13" s="476" t="n">
        <v>0</v>
      </c>
      <c r="G13" s="476" t="n">
        <v>692.5</v>
      </c>
      <c r="H13" s="516" t="n">
        <v>185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488.8</v>
      </c>
      <c r="F14" s="519" t="n">
        <v>0</v>
      </c>
      <c r="G14" s="519" t="n">
        <v>488.8</v>
      </c>
      <c r="H14" s="522" t="n">
        <v>185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692.5</v>
      </c>
      <c r="F15" s="476" t="n">
        <v>0</v>
      </c>
      <c r="G15" s="476" t="n">
        <v>692.5</v>
      </c>
      <c r="H15" s="516" t="n">
        <v>185</v>
      </c>
    </row>
    <row customHeight="1" ht="12.8" r="16" s="344" spans="1:8">
      <c r="B16" s="573" t="n"/>
      <c r="C16" s="430" t="n"/>
      <c r="D16" s="430">
        <f>$D$14</f>
        <v/>
      </c>
      <c r="E16" s="521" t="n">
        <v>488.8</v>
      </c>
      <c r="F16" s="519" t="n">
        <v>0</v>
      </c>
      <c r="G16" s="519" t="n">
        <v>488.8</v>
      </c>
      <c r="H16" s="522" t="n">
        <v>185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</v>
      </c>
      <c r="F13" s="476" t="n">
        <v>0</v>
      </c>
      <c r="G13" s="476" t="n">
        <v>0</v>
      </c>
      <c r="H13" s="476" t="n">
        <v>0</v>
      </c>
      <c r="I13" s="516" t="n">
        <v>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26</v>
      </c>
      <c r="F14" s="519" t="n">
        <v>0</v>
      </c>
      <c r="G14" s="519" t="n">
        <v>0</v>
      </c>
      <c r="H14" s="519" t="n">
        <v>0</v>
      </c>
      <c r="I14" s="522" t="n">
        <v>26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</v>
      </c>
      <c r="F15" s="476" t="n">
        <v>0</v>
      </c>
      <c r="G15" s="476" t="n">
        <v>0</v>
      </c>
      <c r="H15" s="476" t="n">
        <v>0</v>
      </c>
      <c r="I15" s="516" t="n">
        <v>3</v>
      </c>
    </row>
    <row customHeight="1" ht="12.8" r="16" s="344" spans="1:9">
      <c r="B16" s="573" t="n"/>
      <c r="C16" s="430" t="n"/>
      <c r="D16" s="430">
        <f>$D$14</f>
        <v/>
      </c>
      <c r="E16" s="521" t="n">
        <v>26</v>
      </c>
      <c r="F16" s="519" t="n">
        <v>0</v>
      </c>
      <c r="G16" s="519" t="n">
        <v>0</v>
      </c>
      <c r="H16" s="519" t="n">
        <v>0</v>
      </c>
      <c r="I16" s="522" t="n">
        <v>26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</v>
      </c>
      <c r="F13" s="476" t="n">
        <v>0</v>
      </c>
      <c r="G13" s="476" t="n">
        <v>10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40</v>
      </c>
      <c r="F14" s="519" t="n">
        <v>0</v>
      </c>
      <c r="G14" s="519" t="n">
        <v>0</v>
      </c>
      <c r="H14" s="519" t="n">
        <v>0</v>
      </c>
      <c r="I14" s="522" t="n">
        <v>40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</v>
      </c>
      <c r="F15" s="476" t="n">
        <v>0</v>
      </c>
      <c r="G15" s="476" t="n">
        <v>10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40</v>
      </c>
      <c r="F16" s="519" t="n">
        <v>0</v>
      </c>
      <c r="G16" s="519" t="n">
        <v>0</v>
      </c>
      <c r="H16" s="519" t="n">
        <v>0</v>
      </c>
      <c r="I16" s="522" t="n">
        <v>40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3614.8</v>
      </c>
      <c r="E9" s="590" t="n">
        <v>4084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49.88</v>
      </c>
      <c r="E10" s="596" t="n">
        <v>47.66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5795.2</v>
      </c>
      <c r="E12" s="602" t="n">
        <v>5230.9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79.90000000000001</v>
      </c>
      <c r="E16" s="606" t="n">
        <v>77.83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0.8</v>
      </c>
      <c r="E26" s="606" t="n">
        <v>0.8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7.2</v>
      </c>
      <c r="E28" s="606" t="n">
        <v>7.2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60</v>
      </c>
      <c r="E29" s="606" t="n">
        <v>60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12916.3</v>
      </c>
      <c r="E34" s="618" t="n">
        <v>16466.2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94.79000000000001</v>
      </c>
      <c r="E35" s="596" t="n">
        <v>94.18000000000001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16836.1</v>
      </c>
      <c r="E37" s="621" t="n">
        <v>18130.1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86.87</v>
      </c>
      <c r="E41" s="606" t="n">
        <v>86.37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0.6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229.4</v>
      </c>
      <c r="E51" s="606" t="n">
        <v>-552.1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43.1</v>
      </c>
      <c r="E59" s="618" t="n">
        <v>76.09999999999999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76.8</v>
      </c>
      <c r="E60" s="596" t="n">
        <v>47.44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115.3</v>
      </c>
      <c r="E62" s="621" t="n">
        <v>282.5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7.41</v>
      </c>
      <c r="E66" s="606" t="n">
        <v>4.2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107.7</v>
      </c>
      <c r="E76" s="606" t="n">
        <v>258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5</v>
      </c>
      <c r="E84" s="618" t="n">
        <v>505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100</v>
      </c>
      <c r="E85" s="596" t="n">
        <v>100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613.1</v>
      </c>
      <c r="E87" s="621" t="n">
        <v>888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65.68000000000001</v>
      </c>
      <c r="E91" s="606" t="n">
        <v>54.51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45.2</v>
      </c>
      <c r="E96" s="606" t="n">
        <v>52.2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498.1</v>
      </c>
      <c r="E101" s="606" t="n">
        <v>640.1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s">
        <v>642</v>
      </c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371.1</v>
      </c>
      <c r="E11" s="417" t="n">
        <v>512.9</v>
      </c>
      <c r="F11" s="416" t="n">
        <v>27</v>
      </c>
      <c r="G11" s="417" t="n">
        <v>527.6</v>
      </c>
    </row>
    <row customHeight="1" ht="12.8" r="12" s="344" spans="1:7">
      <c r="A12" s="360" t="n">
        <v>0</v>
      </c>
      <c r="B12" s="415" t="s">
        <v>28</v>
      </c>
      <c r="D12" s="416" t="n">
        <v>85</v>
      </c>
      <c r="E12" s="417" t="n">
        <v>382.9</v>
      </c>
      <c r="F12" s="416" t="n">
        <v>121.8</v>
      </c>
      <c r="G12" s="417" t="n">
        <v>299.5</v>
      </c>
    </row>
    <row customHeight="1" ht="12.8" r="13" s="344" spans="1:7">
      <c r="A13" s="360" t="n"/>
      <c r="B13" s="415" t="s">
        <v>29</v>
      </c>
      <c r="D13" s="416" t="n">
        <v>888</v>
      </c>
      <c r="E13" s="417" t="n">
        <v>338.4</v>
      </c>
      <c r="F13" s="416" t="n">
        <v>1022.2</v>
      </c>
      <c r="G13" s="417" t="n">
        <v>334.5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175.7</v>
      </c>
      <c r="E14" s="419" t="n">
        <v>265.4</v>
      </c>
      <c r="F14" s="418" t="n">
        <v>136</v>
      </c>
      <c r="G14" s="419" t="n">
        <v>257.4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209.3</v>
      </c>
      <c r="E15" s="419" t="n">
        <v>750.3</v>
      </c>
      <c r="F15" s="418" t="n">
        <v>682</v>
      </c>
      <c r="G15" s="419" t="n">
        <v>563.6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101.5</v>
      </c>
      <c r="E16" s="419" t="n">
        <v>643.1</v>
      </c>
      <c r="F16" s="418" t="n">
        <v>209.3</v>
      </c>
      <c r="G16" s="419" t="n">
        <v>521.9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481.1</v>
      </c>
      <c r="E17" s="419" t="n">
        <v>554.6</v>
      </c>
      <c r="F17" s="418" t="n">
        <v>101.5</v>
      </c>
      <c r="G17" s="419" t="n">
        <v>510.8</v>
      </c>
    </row>
    <row customHeight="1" ht="12.8" r="18" s="344" spans="1:7">
      <c r="A18" s="360" t="n">
        <v>0</v>
      </c>
      <c r="B18" s="415" t="s">
        <v>34</v>
      </c>
      <c r="D18" s="416" t="n">
        <v>1171</v>
      </c>
      <c r="E18" s="417" t="n">
        <v>2083.4</v>
      </c>
      <c r="F18" s="416" t="n">
        <v>662.1</v>
      </c>
      <c r="G18" s="417" t="n">
        <v>1945.8</v>
      </c>
    </row>
    <row customHeight="1" ht="12.8" r="19" s="344" spans="1:7">
      <c r="A19" s="360" t="n">
        <v>0</v>
      </c>
      <c r="B19" s="415" t="s">
        <v>35</v>
      </c>
      <c r="D19" s="416" t="n">
        <v>132.1</v>
      </c>
      <c r="E19" s="417" t="n">
        <v>264.2</v>
      </c>
      <c r="F19" s="416" t="n">
        <v>1122.1</v>
      </c>
      <c r="G19" s="417" t="n">
        <v>269.8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230.3</v>
      </c>
      <c r="E24" s="417" t="n">
        <v>1299.7</v>
      </c>
      <c r="F24" s="416" t="n">
        <v>405.2</v>
      </c>
      <c r="G24" s="417" t="n">
        <v>522.3</v>
      </c>
    </row>
    <row customHeight="1" ht="12.8" r="25" s="344" spans="1:7">
      <c r="A25" s="360" t="n">
        <v>1</v>
      </c>
      <c r="B25" s="415" t="s">
        <v>28</v>
      </c>
      <c r="D25" s="416" t="n">
        <v>880.5</v>
      </c>
      <c r="E25" s="417" t="n">
        <v>922.8</v>
      </c>
      <c r="F25" s="416" t="n">
        <v>1098.5</v>
      </c>
      <c r="G25" s="417" t="n">
        <v>1164.7</v>
      </c>
    </row>
    <row customHeight="1" ht="12.8" r="26" s="344" spans="1:7">
      <c r="A26" s="360" t="n"/>
      <c r="B26" s="415" t="s">
        <v>29</v>
      </c>
      <c r="D26" s="416" t="n">
        <v>362.5</v>
      </c>
      <c r="E26" s="417" t="n">
        <v>769.1</v>
      </c>
      <c r="F26" s="416" t="n">
        <v>2584.3</v>
      </c>
      <c r="G26" s="417" t="n">
        <v>949.1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407.6</v>
      </c>
      <c r="E27" s="419" t="n">
        <v>695</v>
      </c>
      <c r="F27" s="418" t="n">
        <v>872.5</v>
      </c>
      <c r="G27" s="419" t="n">
        <v>952.6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1417.7</v>
      </c>
      <c r="E28" s="419" t="n">
        <v>1245.5</v>
      </c>
      <c r="F28" s="418" t="n">
        <v>777.1</v>
      </c>
      <c r="G28" s="419" t="n">
        <v>1632.3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473.6</v>
      </c>
      <c r="E29" s="419" t="n">
        <v>1420.6</v>
      </c>
      <c r="F29" s="418" t="n">
        <v>1416.8</v>
      </c>
      <c r="G29" s="419" t="n">
        <v>1216.2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774.8</v>
      </c>
      <c r="E30" s="419" t="n">
        <v>1317.5</v>
      </c>
      <c r="F30" s="418" t="n">
        <v>473.5</v>
      </c>
      <c r="G30" s="419" t="n">
        <v>1390.5</v>
      </c>
    </row>
    <row customHeight="1" ht="12.8" r="31" s="344" spans="1:7">
      <c r="A31" s="360" t="n">
        <v>1</v>
      </c>
      <c r="B31" s="415" t="s">
        <v>34</v>
      </c>
      <c r="D31" s="416" t="n">
        <v>4387</v>
      </c>
      <c r="E31" s="417" t="n">
        <v>5174.1</v>
      </c>
      <c r="F31" s="416" t="n">
        <v>4692.9</v>
      </c>
      <c r="G31" s="417" t="n">
        <v>5539.6</v>
      </c>
    </row>
    <row customHeight="1" ht="12.8" r="32" s="344" spans="1:7">
      <c r="A32" s="360" t="n">
        <v>1</v>
      </c>
      <c r="B32" s="415" t="s">
        <v>35</v>
      </c>
      <c r="D32" s="418" t="n">
        <v>3982.3</v>
      </c>
      <c r="E32" s="419" t="n">
        <v>3991.8</v>
      </c>
      <c r="F32" s="418" t="n">
        <v>4145.4</v>
      </c>
      <c r="G32" s="419" t="n">
        <v>4762.8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16.8</v>
      </c>
      <c r="F37" s="416" t="n">
        <v>33</v>
      </c>
      <c r="G37" s="417" t="n">
        <v>26.8</v>
      </c>
    </row>
    <row customHeight="1" ht="12.8" r="38" s="344" spans="1:7">
      <c r="A38" s="360" t="n">
        <v>2</v>
      </c>
      <c r="B38" s="415" t="s">
        <v>28</v>
      </c>
      <c r="D38" s="416" t="n">
        <v>10</v>
      </c>
      <c r="E38" s="417" t="n">
        <v>18.7</v>
      </c>
      <c r="F38" s="416" t="n">
        <v>0</v>
      </c>
      <c r="G38" s="417" t="n">
        <v>41.9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8.199999999999999</v>
      </c>
      <c r="F39" s="416" t="n">
        <v>0</v>
      </c>
      <c r="G39" s="417" t="n">
        <v>23.1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2.6</v>
      </c>
      <c r="E40" s="419" t="n">
        <v>8.9</v>
      </c>
      <c r="F40" s="418" t="n">
        <v>10</v>
      </c>
      <c r="G40" s="419" t="n">
        <v>46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20</v>
      </c>
      <c r="E41" s="419" t="n">
        <v>33.9</v>
      </c>
      <c r="F41" s="418" t="n">
        <v>2.6</v>
      </c>
      <c r="G41" s="419" t="n">
        <v>37.1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10.5</v>
      </c>
      <c r="E42" s="419" t="n">
        <v>14.8</v>
      </c>
      <c r="F42" s="418" t="n">
        <v>20</v>
      </c>
      <c r="G42" s="419" t="n">
        <v>42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8.1</v>
      </c>
      <c r="F43" s="418" t="n">
        <v>10.5</v>
      </c>
      <c r="G43" s="419" t="n">
        <v>31.6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5.9</v>
      </c>
      <c r="F44" s="416" t="n">
        <v>0</v>
      </c>
      <c r="G44" s="417" t="n">
        <v>33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1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75.59999999999999</v>
      </c>
      <c r="F50" s="416" t="n">
        <v>0</v>
      </c>
      <c r="G50" s="417" t="n">
        <v>76</v>
      </c>
    </row>
    <row customHeight="1" ht="12.8" r="51" s="344" spans="1:7">
      <c r="A51" s="360" t="n">
        <v>3</v>
      </c>
      <c r="B51" s="415" t="s">
        <v>28</v>
      </c>
      <c r="D51" s="416" t="n">
        <v>5</v>
      </c>
      <c r="E51" s="417" t="n">
        <v>56.8</v>
      </c>
      <c r="F51" s="416" t="n">
        <v>500</v>
      </c>
      <c r="G51" s="417" t="n">
        <v>70.59999999999999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106.4</v>
      </c>
      <c r="F52" s="416" t="n">
        <v>0</v>
      </c>
      <c r="G52" s="417" t="n">
        <v>74.8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79.09999999999999</v>
      </c>
      <c r="F53" s="418" t="n">
        <v>5</v>
      </c>
      <c r="G53" s="419" t="n">
        <v>68.3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61.8</v>
      </c>
      <c r="F54" s="418" t="n">
        <v>0</v>
      </c>
      <c r="G54" s="419" t="n">
        <v>188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54.9</v>
      </c>
      <c r="F55" s="418" t="n">
        <v>0</v>
      </c>
      <c r="G55" s="419" t="n">
        <v>73.3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73.3</v>
      </c>
      <c r="F56" s="418" t="n">
        <v>0</v>
      </c>
      <c r="G56" s="419" t="n">
        <v>80.90000000000001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105.2</v>
      </c>
      <c r="F57" s="416" t="n">
        <v>0</v>
      </c>
      <c r="G57" s="417" t="n">
        <v>222.6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33.5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1293</v>
      </c>
      <c r="E9" s="429" t="n">
        <v>1329.6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555.1</v>
      </c>
      <c r="E10" s="429" t="n">
        <v>564.7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2019.8</v>
      </c>
      <c r="E11" s="429" t="n">
        <v>2061.2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1105.2</v>
      </c>
      <c r="E12" s="429" t="n">
        <v>1130.4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3023.9</v>
      </c>
      <c r="E21" s="417" t="n">
        <v>3114.5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6255.9</v>
      </c>
      <c r="E22" s="432" t="n">
        <v>6458.8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6863.8</v>
      </c>
      <c r="E23" s="437" t="n">
        <v>8068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0.2</v>
      </c>
      <c r="E33" s="417" t="n">
        <v>0.8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31.9</v>
      </c>
      <c r="E34" s="432" t="n">
        <v>85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80.2</v>
      </c>
      <c r="E35" s="437" t="n">
        <v>170.7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0.4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97.90000000000001</v>
      </c>
      <c r="E46" s="432" t="n">
        <v>92.40000000000001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504.8</v>
      </c>
      <c r="E47" s="432" t="n">
        <v>755.6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237.7</v>
      </c>
      <c r="H16" s="476" t="n">
        <v>844.7</v>
      </c>
      <c r="I16" s="476" t="n">
        <v>2331.5</v>
      </c>
      <c r="J16" s="476" t="n">
        <v>0</v>
      </c>
      <c r="K16" s="476" t="n">
        <v>1.2</v>
      </c>
      <c r="L16" s="476">
        <f>SUM(M16:R16)</f>
        <v/>
      </c>
      <c r="M16" s="476" t="n">
        <v>454.9</v>
      </c>
      <c r="N16" s="476" t="n">
        <v>346.5</v>
      </c>
      <c r="O16" s="476" t="n">
        <v>84.40000000000001</v>
      </c>
      <c r="P16" s="476" t="n">
        <v>671.7</v>
      </c>
      <c r="Q16" s="476" t="n">
        <v>0</v>
      </c>
      <c r="R16" s="476" t="n">
        <v>0.5</v>
      </c>
      <c r="S16" s="477" t="n">
        <v>0.1</v>
      </c>
      <c r="T16" s="476" t="n">
        <v>0.1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237.6</v>
      </c>
      <c r="H17" s="478" t="n">
        <v>861.2</v>
      </c>
      <c r="I17" s="478" t="n">
        <v>2425</v>
      </c>
      <c r="J17" s="478" t="n">
        <v>0</v>
      </c>
      <c r="K17" s="478" t="n">
        <v>0.8</v>
      </c>
      <c r="L17" s="478">
        <f>SUM(M17:R17)</f>
        <v/>
      </c>
      <c r="M17" s="478" t="n">
        <v>443.8</v>
      </c>
      <c r="N17" s="478" t="n">
        <v>370.7</v>
      </c>
      <c r="O17" s="478" t="n">
        <v>72.40000000000001</v>
      </c>
      <c r="P17" s="478" t="n">
        <v>673.9</v>
      </c>
      <c r="Q17" s="478" t="n">
        <v>0</v>
      </c>
      <c r="R17" s="478" t="n">
        <v>0.5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237.7</v>
      </c>
      <c r="H18" s="476" t="n">
        <v>844.7</v>
      </c>
      <c r="I18" s="476" t="n">
        <v>2331.5</v>
      </c>
      <c r="J18" s="476" t="n">
        <v>0</v>
      </c>
      <c r="K18" s="476" t="n">
        <v>1.2</v>
      </c>
      <c r="L18" s="476">
        <f>SUM(M18:R18)</f>
        <v/>
      </c>
      <c r="M18" s="476" t="n">
        <v>379.9</v>
      </c>
      <c r="N18" s="476" t="n">
        <v>346.5</v>
      </c>
      <c r="O18" s="476" t="n">
        <v>84.40000000000001</v>
      </c>
      <c r="P18" s="476" t="n">
        <v>671.7</v>
      </c>
      <c r="Q18" s="476" t="n">
        <v>0</v>
      </c>
      <c r="R18" s="476" t="n">
        <v>0.5</v>
      </c>
      <c r="S18" s="477" t="n">
        <v>0.1</v>
      </c>
      <c r="T18" s="476" t="n">
        <v>0.1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237.6</v>
      </c>
      <c r="H19" s="478" t="n">
        <v>861.2</v>
      </c>
      <c r="I19" s="478" t="n">
        <v>2425</v>
      </c>
      <c r="J19" s="478" t="n">
        <v>0</v>
      </c>
      <c r="K19" s="478" t="n">
        <v>0.8</v>
      </c>
      <c r="L19" s="478">
        <f>SUM(M19:R19)</f>
        <v/>
      </c>
      <c r="M19" s="478" t="n">
        <v>368.8</v>
      </c>
      <c r="N19" s="478" t="n">
        <v>370.7</v>
      </c>
      <c r="O19" s="478" t="n">
        <v>72.40000000000001</v>
      </c>
      <c r="P19" s="478" t="n">
        <v>673.9</v>
      </c>
      <c r="Q19" s="478" t="n">
        <v>0</v>
      </c>
      <c r="R19" s="478" t="n">
        <v>0.5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75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75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1086.2</v>
      </c>
      <c r="G12" s="514" t="n">
        <v>135</v>
      </c>
      <c r="H12" s="476" t="n">
        <v>3199.5</v>
      </c>
      <c r="I12" s="476" t="n">
        <v>6230.6</v>
      </c>
      <c r="J12" s="477" t="n">
        <v>3708.4</v>
      </c>
      <c r="K12" s="514" t="n">
        <v>1252.4</v>
      </c>
      <c r="L12" s="476" t="n">
        <v>464</v>
      </c>
      <c r="M12" s="476" t="n">
        <v>662.3</v>
      </c>
      <c r="N12" s="477" t="n">
        <v>491.4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1148.5</v>
      </c>
      <c r="G13" s="518" t="n">
        <v>125</v>
      </c>
      <c r="H13" s="519" t="n">
        <v>3428.3</v>
      </c>
      <c r="I13" s="519" t="n">
        <v>6457.9</v>
      </c>
      <c r="J13" s="520" t="n">
        <v>4652.4</v>
      </c>
      <c r="K13" s="518" t="n">
        <v>1329</v>
      </c>
      <c r="L13" s="519" t="n">
        <v>495.5</v>
      </c>
      <c r="M13" s="519" t="n">
        <v>687</v>
      </c>
      <c r="N13" s="520" t="n">
        <v>466.2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453.2</v>
      </c>
      <c r="G14" s="514" t="n">
        <v>45</v>
      </c>
      <c r="H14" s="476" t="n">
        <v>3199.5</v>
      </c>
      <c r="I14" s="476" t="n">
        <v>6202.7</v>
      </c>
      <c r="J14" s="477" t="n">
        <v>3663.4</v>
      </c>
      <c r="K14" s="514" t="n">
        <v>521.1</v>
      </c>
      <c r="L14" s="476" t="n">
        <v>464</v>
      </c>
      <c r="M14" s="476" t="n">
        <v>662.3</v>
      </c>
      <c r="N14" s="477" t="n">
        <v>215.5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551.8</v>
      </c>
      <c r="G15" s="518" t="n">
        <v>125</v>
      </c>
      <c r="H15" s="519" t="n">
        <v>3428.3</v>
      </c>
      <c r="I15" s="519" t="n">
        <v>6426.9</v>
      </c>
      <c r="J15" s="520" t="n">
        <v>4547.4</v>
      </c>
      <c r="K15" s="518" t="n">
        <v>620.2</v>
      </c>
      <c r="L15" s="519" t="n">
        <v>495.5</v>
      </c>
      <c r="M15" s="519" t="n">
        <v>687</v>
      </c>
      <c r="N15" s="520" t="n">
        <v>226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73.8</v>
      </c>
      <c r="G16" s="514" t="n">
        <v>0</v>
      </c>
      <c r="H16" s="476" t="n">
        <v>0</v>
      </c>
      <c r="I16" s="476" t="n">
        <v>0</v>
      </c>
      <c r="J16" s="477" t="n">
        <v>30</v>
      </c>
      <c r="K16" s="514" t="n">
        <v>0</v>
      </c>
      <c r="L16" s="476" t="n">
        <v>0</v>
      </c>
      <c r="M16" s="476" t="n">
        <v>0</v>
      </c>
      <c r="N16" s="477" t="n">
        <v>73.8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24</v>
      </c>
      <c r="G17" s="518" t="n">
        <v>0</v>
      </c>
      <c r="H17" s="519" t="n">
        <v>0</v>
      </c>
      <c r="I17" s="519" t="n">
        <v>0</v>
      </c>
      <c r="J17" s="520" t="n">
        <v>30</v>
      </c>
      <c r="K17" s="518" t="n">
        <v>0</v>
      </c>
      <c r="L17" s="519" t="n">
        <v>0</v>
      </c>
      <c r="M17" s="519" t="n">
        <v>0</v>
      </c>
      <c r="N17" s="520" t="n">
        <v>24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62.6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62.6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65.3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65.3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20</v>
      </c>
      <c r="G24" s="514" t="n">
        <v>0</v>
      </c>
      <c r="H24" s="476" t="n">
        <v>0</v>
      </c>
      <c r="I24" s="476" t="n">
        <v>0</v>
      </c>
      <c r="J24" s="477" t="n">
        <v>5</v>
      </c>
      <c r="K24" s="514" t="n">
        <v>0</v>
      </c>
      <c r="L24" s="476" t="n">
        <v>0</v>
      </c>
      <c r="M24" s="476" t="n">
        <v>0</v>
      </c>
      <c r="N24" s="477" t="n">
        <v>20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27.4</v>
      </c>
      <c r="G25" s="518" t="n">
        <v>0</v>
      </c>
      <c r="H25" s="519" t="n">
        <v>0</v>
      </c>
      <c r="I25" s="519" t="n">
        <v>0</v>
      </c>
      <c r="J25" s="520" t="n">
        <v>5</v>
      </c>
      <c r="K25" s="518" t="n">
        <v>0</v>
      </c>
      <c r="L25" s="519" t="n">
        <v>0</v>
      </c>
      <c r="M25" s="519" t="n">
        <v>0</v>
      </c>
      <c r="N25" s="520" t="n">
        <v>27.4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70.40000000000001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334.1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35</v>
      </c>
      <c r="K27" s="518" t="n">
        <v>218.8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24.1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24.1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29.5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29.5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90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27.9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31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10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35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40.5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40.5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44.8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44.8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27.1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27.1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36.5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36.5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12.1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12.1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8.9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8.9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3.1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18.9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302.4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302.4</v>
      </c>
      <c r="L80" s="476" t="n">
        <v>0</v>
      </c>
      <c r="M80" s="476" t="n">
        <v>0</v>
      </c>
      <c r="N80" s="477" t="n">
        <v>107.4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360.3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360.3</v>
      </c>
      <c r="L81" s="519" t="n">
        <v>0</v>
      </c>
      <c r="M81" s="519" t="n">
        <v>0</v>
      </c>
      <c r="N81" s="520" t="n">
        <v>114.6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0.9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7.9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0.9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7.9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112.3</v>
      </c>
      <c r="G12" s="548" t="n">
        <v>0</v>
      </c>
      <c r="H12" s="549" t="n">
        <v>2.1</v>
      </c>
      <c r="I12" s="548" t="n">
        <v>4.7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256.5</v>
      </c>
      <c r="G13" s="552" t="n">
        <v>0</v>
      </c>
      <c r="H13" s="553" t="n">
        <v>4</v>
      </c>
      <c r="I13" s="552" t="n">
        <v>20.9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46.6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139.2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1.9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2.8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26.3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22.6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21.9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1.9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2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21.2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27.3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12.5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31.1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5.6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5.9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>
        <v>603.1</v>
      </c>
      <c r="F12" s="549" t="n">
        <v>0</v>
      </c>
      <c r="G12" s="548" t="n">
        <v>0</v>
      </c>
    </row>
    <row customHeight="1" ht="12.75" r="13" s="344" spans="1:11">
      <c r="B13" s="343" t="n"/>
      <c r="C13" s="431" t="n"/>
      <c r="D13" s="430">
        <f>"Jahr "&amp;(AktJahr-1)</f>
        <v/>
      </c>
      <c r="E13" s="550" t="n">
        <v>848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>
        <v>111.6</v>
      </c>
      <c r="F14" s="554" t="n">
        <v>0</v>
      </c>
      <c r="G14" s="555" t="n">
        <v>0</v>
      </c>
    </row>
    <row customHeight="1" ht="12.75" r="15" s="344" spans="1:11">
      <c r="B15" s="343" t="n"/>
      <c r="C15" s="431" t="n"/>
      <c r="D15" s="430">
        <f>$D$13</f>
        <v/>
      </c>
      <c r="E15" s="550" t="n">
        <v>141.2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19.6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31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71.09999999999999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84.8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96.7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179.3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44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34.5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25.7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260.1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351.5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822.1</v>
      </c>
      <c r="F13" s="476" t="n">
        <v>0</v>
      </c>
      <c r="G13" s="476" t="n">
        <v>20</v>
      </c>
      <c r="H13" s="476" t="n">
        <v>0</v>
      </c>
      <c r="I13" s="516" t="n">
        <v>802.1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145</v>
      </c>
      <c r="F14" s="519" t="n">
        <v>0</v>
      </c>
      <c r="G14" s="519" t="n">
        <v>0</v>
      </c>
      <c r="H14" s="519" t="n">
        <v>0</v>
      </c>
      <c r="I14" s="522" t="n">
        <v>145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762.1</v>
      </c>
      <c r="F15" s="476" t="n">
        <v>0</v>
      </c>
      <c r="G15" s="476" t="n">
        <v>20</v>
      </c>
      <c r="H15" s="476" t="n">
        <v>0</v>
      </c>
      <c r="I15" s="516" t="n">
        <v>742.1</v>
      </c>
    </row>
    <row customHeight="1" ht="12.8" r="16" s="344" spans="1:9">
      <c r="B16" s="573" t="n"/>
      <c r="C16" s="430" t="n"/>
      <c r="D16" s="430">
        <f>$D$14</f>
        <v/>
      </c>
      <c r="E16" s="521" t="n">
        <v>145</v>
      </c>
      <c r="F16" s="519" t="n">
        <v>0</v>
      </c>
      <c r="G16" s="519" t="n">
        <v>0</v>
      </c>
      <c r="H16" s="519" t="n">
        <v>0</v>
      </c>
      <c r="I16" s="522" t="n">
        <v>145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60</v>
      </c>
      <c r="F51" s="476" t="n">
        <v>0</v>
      </c>
      <c r="G51" s="476" t="n">
        <v>0</v>
      </c>
      <c r="H51" s="476" t="n">
        <v>0</v>
      </c>
      <c r="I51" s="516" t="n">
        <v>60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