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9050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Stadtsparkasse Düsseldorf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Berliner Allee 33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40212 Düsseldorf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+49 211 878 2211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+49 211 878-1748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service@sskduesseldorf.de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https://www.sskduesseldorf.de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892</v>
      </c>
      <c r="E21" s="373" t="n">
        <v>654.5</v>
      </c>
      <c r="F21" s="372" t="n">
        <v>1021.43</v>
      </c>
      <c r="G21" s="373" t="n">
        <v>751.759</v>
      </c>
      <c r="H21" s="372" t="n">
        <v>813.097</v>
      </c>
      <c r="I21" s="373" t="n">
        <v>621.764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2036.432</v>
      </c>
      <c r="E23" s="381" t="n">
        <v>1980.141</v>
      </c>
      <c r="F23" s="380" t="n">
        <v>2300.184</v>
      </c>
      <c r="G23" s="381" t="n">
        <v>2219.525</v>
      </c>
      <c r="H23" s="380" t="n">
        <v>1984.707</v>
      </c>
      <c r="I23" s="381" t="n">
        <v>1921.193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145</v>
      </c>
      <c r="E34" s="373" t="n">
        <v>195</v>
      </c>
      <c r="F34" s="372" t="n">
        <v>155.126</v>
      </c>
      <c r="G34" s="373" t="n">
        <v>210.061</v>
      </c>
      <c r="H34" s="372" t="n">
        <v>150.729</v>
      </c>
      <c r="I34" s="373" t="n">
        <v>201.814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309.613</v>
      </c>
      <c r="E36" s="381" t="n">
        <v>358.882</v>
      </c>
      <c r="F36" s="380" t="n">
        <v>318.701</v>
      </c>
      <c r="G36" s="381" t="n">
        <v>367.887</v>
      </c>
      <c r="H36" s="380" t="n">
        <v>305.137</v>
      </c>
      <c r="I36" s="381" t="n">
        <v>355.542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892</v>
      </c>
      <c r="E9" s="605" t="n">
        <v>654.5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97.2</v>
      </c>
      <c r="E10" s="611" t="n">
        <v>96.18000000000001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2036.432</v>
      </c>
      <c r="E12" s="617" t="n">
        <v>1980.141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93.01000000000001</v>
      </c>
      <c r="E16" s="621" t="n">
        <v>92.56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6.06</v>
      </c>
      <c r="E28" s="621" t="n">
        <v>5.85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56.23</v>
      </c>
      <c r="E29" s="621" t="n">
        <v>56.49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145</v>
      </c>
      <c r="E34" s="635" t="n">
        <v>195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74.36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309.613</v>
      </c>
      <c r="E37" s="638" t="n">
        <v>358.882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72.55</v>
      </c>
      <c r="E41" s="621" t="n">
        <v>76.31999999999999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30.07.2020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SSKD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Stadtsparkasse Düsseldorf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25</v>
      </c>
      <c r="E11" s="420" t="n">
        <v>277.377</v>
      </c>
      <c r="F11" s="419" t="n">
        <v>20</v>
      </c>
      <c r="G11" s="420" t="n">
        <v>266.502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</v>
      </c>
      <c r="E12" s="420" t="n">
        <v>53.401</v>
      </c>
      <c r="F12" s="419" t="n">
        <v>50</v>
      </c>
      <c r="G12" s="420" t="n">
        <v>56.263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10</v>
      </c>
      <c r="E13" s="420" t="n">
        <v>88.776</v>
      </c>
      <c r="F13" s="419" t="n">
        <v>25</v>
      </c>
      <c r="G13" s="420" t="n">
        <v>60.982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35</v>
      </c>
      <c r="E14" s="422" t="n">
        <v>71.497</v>
      </c>
      <c r="F14" s="421" t="n">
        <v>1</v>
      </c>
      <c r="G14" s="422" t="n">
        <v>68.55200000000001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75</v>
      </c>
      <c r="E15" s="422" t="n">
        <v>166.3</v>
      </c>
      <c r="F15" s="421" t="n">
        <v>45</v>
      </c>
      <c r="G15" s="422" t="n">
        <v>170.047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15</v>
      </c>
      <c r="E16" s="422" t="n">
        <v>170.186</v>
      </c>
      <c r="F16" s="421" t="n">
        <v>75</v>
      </c>
      <c r="G16" s="422" t="n">
        <v>166.038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174.091</v>
      </c>
      <c r="F17" s="421" t="n">
        <v>15</v>
      </c>
      <c r="G17" s="422" t="n">
        <v>165.439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340</v>
      </c>
      <c r="E18" s="420" t="n">
        <v>762.0550000000001</v>
      </c>
      <c r="F18" s="419" t="n">
        <v>171</v>
      </c>
      <c r="G18" s="420" t="n">
        <v>778.881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391</v>
      </c>
      <c r="E19" s="420" t="n">
        <v>272.749</v>
      </c>
      <c r="F19" s="419" t="n">
        <v>252.5</v>
      </c>
      <c r="G19" s="420" t="n">
        <v>247.437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100</v>
      </c>
      <c r="E24" s="420" t="n">
        <v>224.648</v>
      </c>
      <c r="F24" s="419" t="n">
        <v>50</v>
      </c>
      <c r="G24" s="420" t="n">
        <v>193.872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10</v>
      </c>
      <c r="E25" s="420" t="n">
        <v>4.9</v>
      </c>
      <c r="F25" s="419" t="n">
        <v>0</v>
      </c>
      <c r="G25" s="420" t="n">
        <v>3.913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3</v>
      </c>
      <c r="F26" s="419" t="n">
        <v>100</v>
      </c>
      <c r="G26" s="420" t="n">
        <v>97.003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5</v>
      </c>
      <c r="E27" s="422" t="n">
        <v>0</v>
      </c>
      <c r="F27" s="421" t="n">
        <v>10</v>
      </c>
      <c r="G27" s="422" t="n">
        <v>18.22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0.978</v>
      </c>
      <c r="F28" s="421" t="n">
        <v>5</v>
      </c>
      <c r="G28" s="422" t="n">
        <v>3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</v>
      </c>
      <c r="E29" s="422" t="n">
        <v>4</v>
      </c>
      <c r="F29" s="421" t="n">
        <v>0</v>
      </c>
      <c r="G29" s="422" t="n">
        <v>1.042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2.734</v>
      </c>
      <c r="F30" s="421" t="n">
        <v>10</v>
      </c>
      <c r="G30" s="422" t="n">
        <v>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20</v>
      </c>
      <c r="E31" s="420" t="n">
        <v>28.272</v>
      </c>
      <c r="F31" s="419" t="n">
        <v>20</v>
      </c>
      <c r="G31" s="420" t="n">
        <v>4.27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41.08</v>
      </c>
      <c r="F32" s="421" t="n">
        <v>0</v>
      </c>
      <c r="G32" s="422" t="n">
        <v>33.563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848.6610000000001</v>
      </c>
      <c r="E9" s="432" t="n">
        <v>804.3960000000001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487.143</v>
      </c>
      <c r="E10" s="432" t="n">
        <v>456.729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564.196</v>
      </c>
      <c r="E11" s="432" t="n">
        <v>570.501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82.43300000000001</v>
      </c>
      <c r="E12" s="432" t="n">
        <v>69.51600000000001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60.165</v>
      </c>
      <c r="E21" s="420" t="n">
        <v>60.474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139.447</v>
      </c>
      <c r="E22" s="435" t="n">
        <v>243.408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249.643</v>
      </c>
      <c r="H16" s="483" t="n">
        <v>399.728</v>
      </c>
      <c r="I16" s="483" t="n">
        <v>765.726</v>
      </c>
      <c r="J16" s="483" t="n">
        <v>0</v>
      </c>
      <c r="K16" s="483" t="n">
        <v>0.369</v>
      </c>
      <c r="L16" s="483">
        <f>SUM(M16:R16)</f>
        <v/>
      </c>
      <c r="M16" s="483" t="n">
        <v>266.642</v>
      </c>
      <c r="N16" s="483" t="n">
        <v>93.124</v>
      </c>
      <c r="O16" s="483" t="n">
        <v>65.59999999999999</v>
      </c>
      <c r="P16" s="483" t="n">
        <v>140.772</v>
      </c>
      <c r="Q16" s="483" t="n">
        <v>0</v>
      </c>
      <c r="R16" s="483" t="n">
        <v>0.8260000000000001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222.629</v>
      </c>
      <c r="H17" s="485" t="n">
        <v>367.781</v>
      </c>
      <c r="I17" s="485" t="n">
        <v>727.303</v>
      </c>
      <c r="J17" s="485" t="n">
        <v>0</v>
      </c>
      <c r="K17" s="485" t="n">
        <v>0.71</v>
      </c>
      <c r="L17" s="485">
        <f>SUM(M17:R17)</f>
        <v/>
      </c>
      <c r="M17" s="485" t="n">
        <v>282.103</v>
      </c>
      <c r="N17" s="485" t="n">
        <v>93.217</v>
      </c>
      <c r="O17" s="485" t="n">
        <v>63.777</v>
      </c>
      <c r="P17" s="485" t="n">
        <v>142.826</v>
      </c>
      <c r="Q17" s="485" t="n">
        <v>0</v>
      </c>
      <c r="R17" s="485" t="n">
        <v>0.794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249.643</v>
      </c>
      <c r="H18" s="483" t="n">
        <v>399.728</v>
      </c>
      <c r="I18" s="483" t="n">
        <v>765.726</v>
      </c>
      <c r="J18" s="483" t="n">
        <v>0</v>
      </c>
      <c r="K18" s="483" t="n">
        <v>0.369</v>
      </c>
      <c r="L18" s="483">
        <f>SUM(M18:R18)</f>
        <v/>
      </c>
      <c r="M18" s="483" t="n">
        <v>266.642</v>
      </c>
      <c r="N18" s="483" t="n">
        <v>93.124</v>
      </c>
      <c r="O18" s="483" t="n">
        <v>65.59999999999999</v>
      </c>
      <c r="P18" s="483" t="n">
        <v>140.772</v>
      </c>
      <c r="Q18" s="483" t="n">
        <v>0</v>
      </c>
      <c r="R18" s="483" t="n">
        <v>0.8260000000000001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222.629</v>
      </c>
      <c r="H19" s="485" t="n">
        <v>367.781</v>
      </c>
      <c r="I19" s="485" t="n">
        <v>727.303</v>
      </c>
      <c r="J19" s="485" t="n">
        <v>0</v>
      </c>
      <c r="K19" s="485" t="n">
        <v>0.71</v>
      </c>
      <c r="L19" s="485">
        <f>SUM(M19:R19)</f>
        <v/>
      </c>
      <c r="M19" s="485" t="n">
        <v>282.103</v>
      </c>
      <c r="N19" s="485" t="n">
        <v>93.217</v>
      </c>
      <c r="O19" s="485" t="n">
        <v>63.777</v>
      </c>
      <c r="P19" s="485" t="n">
        <v>142.826</v>
      </c>
      <c r="Q19" s="485" t="n">
        <v>0</v>
      </c>
      <c r="R19" s="485" t="n">
        <v>0.794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132.78</v>
      </c>
      <c r="J12" s="484" t="n">
        <v>66.83200000000001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243.875</v>
      </c>
      <c r="J13" s="529" t="n">
        <v>60.007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132.78</v>
      </c>
      <c r="J14" s="484" t="n">
        <v>66.83200000000001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243.875</v>
      </c>
      <c r="J15" s="529" t="n">
        <v>60.007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54</v>
      </c>
      <c r="F13" s="483" t="n">
        <v>0</v>
      </c>
      <c r="G13" s="483" t="n">
        <v>0</v>
      </c>
      <c r="H13" s="483" t="n">
        <v>0</v>
      </c>
      <c r="I13" s="525" t="n">
        <v>54</v>
      </c>
    </row>
    <row customHeight="1" ht="12.8" r="14" s="344">
      <c r="B14" s="588" t="n"/>
      <c r="C14" s="433" t="n"/>
      <c r="D14" s="433">
        <f>"Jahr "&amp;(AktJahr-1)</f>
        <v/>
      </c>
      <c r="E14" s="530" t="n">
        <v>79</v>
      </c>
      <c r="F14" s="528" t="n">
        <v>0</v>
      </c>
      <c r="G14" s="528" t="n">
        <v>0</v>
      </c>
      <c r="H14" s="528" t="n">
        <v>0</v>
      </c>
      <c r="I14" s="531" t="n">
        <v>79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54</v>
      </c>
      <c r="F15" s="483" t="n">
        <v>0</v>
      </c>
      <c r="G15" s="483" t="n">
        <v>0</v>
      </c>
      <c r="H15" s="483" t="n">
        <v>0</v>
      </c>
      <c r="I15" s="525" t="n">
        <v>54</v>
      </c>
    </row>
    <row customHeight="1" ht="12.8" r="16" s="344">
      <c r="B16" s="588" t="n"/>
      <c r="C16" s="433" t="n"/>
      <c r="D16" s="433">
        <f>$D$14</f>
        <v/>
      </c>
      <c r="E16" s="530" t="n">
        <v>79</v>
      </c>
      <c r="F16" s="528" t="n">
        <v>0</v>
      </c>
      <c r="G16" s="528" t="n">
        <v>0</v>
      </c>
      <c r="H16" s="528" t="n">
        <v>0</v>
      </c>
      <c r="I16" s="531" t="n">
        <v>79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