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3048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Commerzbank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Kaiserplatz</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60311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40 37699 - 0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40 37699 - 178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info@commerzbank.com</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www.commerzbank.com</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21862.657263</v>
      </c>
      <c r="E21" s="378" t="n">
        <v>20408.900825</v>
      </c>
      <c r="F21" s="377" t="n">
        <v>22886.292644</v>
      </c>
      <c r="G21" s="378" t="n">
        <v>21821.229751</v>
      </c>
      <c r="H21" s="377" t="n">
        <v>22078.212756</v>
      </c>
      <c r="I21" s="378" t="n">
        <v>20688.171341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35918.089322</v>
      </c>
      <c r="E23" s="386" t="n">
        <v>32614.754409</v>
      </c>
      <c r="F23" s="385" t="n">
        <v>39043.897478</v>
      </c>
      <c r="G23" s="386" t="n">
        <v>36368.537938</v>
      </c>
      <c r="H23" s="385" t="n">
        <v>37098.508304</v>
      </c>
      <c r="I23" s="386" t="n">
        <v>34203.711988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14055.432059</v>
      </c>
      <c r="E28" s="400" t="n">
        <v>12205.853583</v>
      </c>
      <c r="F28" s="399" t="n">
        <v>16157.604834</v>
      </c>
      <c r="G28" s="400" t="n">
        <v>14547.308188</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12123.548353</v>
      </c>
      <c r="E34" s="378" t="n">
        <v>11436.352879</v>
      </c>
      <c r="F34" s="377" t="n">
        <v>14196.3053</v>
      </c>
      <c r="G34" s="378" t="n">
        <v>13984.209676</v>
      </c>
      <c r="H34" s="377" t="n">
        <v>13642.50877</v>
      </c>
      <c r="I34" s="378" t="n">
        <v>13278.367667</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13576.158221</v>
      </c>
      <c r="E36" s="386" t="n">
        <v>12556.73135</v>
      </c>
      <c r="F36" s="385" t="n">
        <v>17316.616532</v>
      </c>
      <c r="G36" s="386" t="n">
        <v>17465.811346</v>
      </c>
      <c r="H36" s="385" t="n">
        <v>15141.683837</v>
      </c>
      <c r="I36" s="386" t="n">
        <v>15178.041398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1430.409869</v>
      </c>
      <c r="E41" s="400" t="n">
        <v>1118.451152</v>
      </c>
      <c r="F41" s="399" t="n">
        <v>3098.027037</v>
      </c>
      <c r="G41" s="400" t="n">
        <v>3479.664847</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169</v>
      </c>
      <c r="E47" s="378" t="n">
        <v>267.5</v>
      </c>
      <c r="F47" s="377" t="n">
        <v>187.248362</v>
      </c>
      <c r="G47" s="378" t="n">
        <v>298.145163</v>
      </c>
      <c r="H47" s="377" t="n">
        <v>184.240551</v>
      </c>
      <c r="I47" s="378" t="n">
        <v>292.903736</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196</v>
      </c>
      <c r="E49" s="378" t="n">
        <v>313</v>
      </c>
      <c r="F49" s="377" t="n">
        <v>236.650733</v>
      </c>
      <c r="G49" s="378" t="n">
        <v>378.933913</v>
      </c>
      <c r="H49" s="377" t="n">
        <v>220.119487</v>
      </c>
      <c r="I49" s="378" t="n">
        <v>354.428638</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27</v>
      </c>
      <c r="E54" s="400" t="n">
        <v>45.5</v>
      </c>
      <c r="F54" s="399" t="n">
        <v>49.40237</v>
      </c>
      <c r="G54" s="400" t="n">
        <v>80.78874999999999</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73.46875</v>
      </c>
      <c r="F13" s="490" t="n">
        <v>0</v>
      </c>
      <c r="G13" s="490" t="n">
        <v>73.46875</v>
      </c>
      <c r="H13" s="535" t="n">
        <v>0</v>
      </c>
    </row>
    <row customHeight="1" ht="12.8" r="14" s="349">
      <c r="B14" s="604" t="n"/>
      <c r="C14" s="439" t="n"/>
      <c r="D14" s="439">
        <f>"Jahr "&amp;(AktJahr-1)</f>
        <v/>
      </c>
      <c r="E14" s="536" t="n">
        <v>75.15625</v>
      </c>
      <c r="F14" s="539" t="n">
        <v>0</v>
      </c>
      <c r="G14" s="539" t="n">
        <v>75.15625</v>
      </c>
      <c r="H14" s="541" t="n">
        <v>0</v>
      </c>
    </row>
    <row customHeight="1" ht="12.8" r="15" s="349">
      <c r="B15" s="604" t="inlineStr">
        <is>
          <t>DE</t>
        </is>
      </c>
      <c r="C15" s="488" t="inlineStr">
        <is>
          <t>Germany</t>
        </is>
      </c>
      <c r="D15" s="489">
        <f>$D$13</f>
        <v/>
      </c>
      <c r="E15" s="531" t="n">
        <v>73.46875</v>
      </c>
      <c r="F15" s="490" t="n">
        <v>0</v>
      </c>
      <c r="G15" s="490" t="n">
        <v>73.46875</v>
      </c>
      <c r="H15" s="535" t="n">
        <v>0</v>
      </c>
    </row>
    <row customHeight="1" ht="12.8" r="16" s="349">
      <c r="B16" s="604" t="n"/>
      <c r="C16" s="439" t="n"/>
      <c r="D16" s="439">
        <f>$D$14</f>
        <v/>
      </c>
      <c r="E16" s="536" t="n">
        <v>75.15625</v>
      </c>
      <c r="F16" s="539" t="n">
        <v>0</v>
      </c>
      <c r="G16" s="539" t="n">
        <v>75.15625</v>
      </c>
      <c r="H16" s="541" t="n">
        <v>0</v>
      </c>
    </row>
    <row customHeight="1" ht="12.8" r="17" s="349">
      <c r="B17" s="605" t="inlineStr">
        <is>
          <t>AT</t>
        </is>
      </c>
      <c r="C17" s="488" t="inlineStr">
        <is>
          <t>Austria</t>
        </is>
      </c>
      <c r="D17" s="489">
        <f>$D$13</f>
        <v/>
      </c>
      <c r="E17" s="531" t="n">
        <v>0</v>
      </c>
      <c r="F17" s="490" t="n">
        <v>0</v>
      </c>
      <c r="G17" s="490" t="n">
        <v>0</v>
      </c>
      <c r="H17" s="535" t="n">
        <v>0</v>
      </c>
    </row>
    <row customHeight="1" ht="12.8" r="18" s="349">
      <c r="B18" s="604" t="n"/>
      <c r="C18" s="439" t="n"/>
      <c r="D18" s="439">
        <f>$D$14</f>
        <v/>
      </c>
      <c r="E18" s="536" t="n">
        <v>0</v>
      </c>
      <c r="F18" s="539" t="n">
        <v>0</v>
      </c>
      <c r="G18" s="539" t="n">
        <v>0</v>
      </c>
      <c r="H18" s="541" t="n">
        <v>0</v>
      </c>
    </row>
    <row customHeight="1" ht="12.8" r="19" s="349">
      <c r="B19" s="605" t="inlineStr">
        <is>
          <t>BE</t>
        </is>
      </c>
      <c r="C19" s="488" t="inlineStr">
        <is>
          <t>Belgium</t>
        </is>
      </c>
      <c r="D19" s="489">
        <f>$D$13</f>
        <v/>
      </c>
      <c r="E19" s="531" t="n">
        <v>0</v>
      </c>
      <c r="F19" s="490" t="n">
        <v>0</v>
      </c>
      <c r="G19" s="490" t="n">
        <v>0</v>
      </c>
      <c r="H19" s="535" t="n">
        <v>0</v>
      </c>
    </row>
    <row customHeight="1" ht="12.8" r="20" s="349">
      <c r="B20" s="604" t="n"/>
      <c r="C20" s="439" t="n"/>
      <c r="D20" s="439">
        <f>$D$14</f>
        <v/>
      </c>
      <c r="E20" s="536" t="n">
        <v>0</v>
      </c>
      <c r="F20" s="539" t="n">
        <v>0</v>
      </c>
      <c r="G20" s="539" t="n">
        <v>0</v>
      </c>
      <c r="H20" s="541" t="n">
        <v>0</v>
      </c>
    </row>
    <row customHeight="1" ht="12.8" r="21" s="349">
      <c r="B21" s="605" t="inlineStr">
        <is>
          <t>BG</t>
        </is>
      </c>
      <c r="C21" s="488" t="inlineStr">
        <is>
          <t>Bulgaria</t>
        </is>
      </c>
      <c r="D21" s="489">
        <f>$D$13</f>
        <v/>
      </c>
      <c r="E21" s="531" t="n">
        <v>0</v>
      </c>
      <c r="F21" s="490" t="n">
        <v>0</v>
      </c>
      <c r="G21" s="490" t="n">
        <v>0</v>
      </c>
      <c r="H21" s="535" t="n">
        <v>0</v>
      </c>
    </row>
    <row customHeight="1" ht="12.8" r="22" s="349">
      <c r="B22" s="604" t="n"/>
      <c r="C22" s="439" t="n"/>
      <c r="D22" s="439">
        <f>$D$14</f>
        <v/>
      </c>
      <c r="E22" s="536" t="n">
        <v>0</v>
      </c>
      <c r="F22" s="539" t="n">
        <v>0</v>
      </c>
      <c r="G22" s="539" t="n">
        <v>0</v>
      </c>
      <c r="H22" s="541" t="n">
        <v>0</v>
      </c>
    </row>
    <row customHeight="1" ht="12.8" r="23" s="349">
      <c r="B23" s="605" t="inlineStr">
        <is>
          <t>CY</t>
        </is>
      </c>
      <c r="C23" s="488" t="inlineStr">
        <is>
          <t>Cyprus</t>
        </is>
      </c>
      <c r="D23" s="489">
        <f>$D$13</f>
        <v/>
      </c>
      <c r="E23" s="531" t="n">
        <v>0</v>
      </c>
      <c r="F23" s="490" t="n">
        <v>0</v>
      </c>
      <c r="G23" s="490" t="n">
        <v>0</v>
      </c>
      <c r="H23" s="535" t="n">
        <v>0</v>
      </c>
    </row>
    <row customHeight="1" ht="12.8" r="24" s="349">
      <c r="B24" s="604" t="n"/>
      <c r="C24" s="439" t="n"/>
      <c r="D24" s="439">
        <f>$D$14</f>
        <v/>
      </c>
      <c r="E24" s="536" t="n">
        <v>0</v>
      </c>
      <c r="F24" s="539" t="n">
        <v>0</v>
      </c>
      <c r="G24" s="539" t="n">
        <v>0</v>
      </c>
      <c r="H24" s="541" t="n">
        <v>0</v>
      </c>
    </row>
    <row customHeight="1" ht="12.8" r="25" s="349">
      <c r="B25" s="605" t="inlineStr">
        <is>
          <t>CZ</t>
        </is>
      </c>
      <c r="C25" s="488" t="inlineStr">
        <is>
          <t>Czech Republic</t>
        </is>
      </c>
      <c r="D25" s="489">
        <f>$D$13</f>
        <v/>
      </c>
      <c r="E25" s="531" t="n">
        <v>0</v>
      </c>
      <c r="F25" s="490" t="n">
        <v>0</v>
      </c>
      <c r="G25" s="490" t="n">
        <v>0</v>
      </c>
      <c r="H25" s="535" t="n">
        <v>0</v>
      </c>
    </row>
    <row customHeight="1" ht="12.8" r="26" s="349">
      <c r="B26" s="604" t="n"/>
      <c r="C26" s="439" t="n"/>
      <c r="D26" s="439">
        <f>$D$14</f>
        <v/>
      </c>
      <c r="E26" s="536" t="n">
        <v>0</v>
      </c>
      <c r="F26" s="539" t="n">
        <v>0</v>
      </c>
      <c r="G26" s="539" t="n">
        <v>0</v>
      </c>
      <c r="H26" s="541" t="n">
        <v>0</v>
      </c>
    </row>
    <row customHeight="1" ht="12.8" r="27" s="349">
      <c r="B27" s="604" t="inlineStr">
        <is>
          <t>DK</t>
        </is>
      </c>
      <c r="C27" s="488" t="inlineStr">
        <is>
          <t>Denmark</t>
        </is>
      </c>
      <c r="D27" s="489">
        <f>$D$13</f>
        <v/>
      </c>
      <c r="E27" s="531" t="n">
        <v>0</v>
      </c>
      <c r="F27" s="490" t="n">
        <v>0</v>
      </c>
      <c r="G27" s="490" t="n">
        <v>0</v>
      </c>
      <c r="H27" s="535" t="n">
        <v>0</v>
      </c>
    </row>
    <row customHeight="1" ht="12.8" r="28" s="349">
      <c r="B28" s="604" t="n"/>
      <c r="C28" s="439" t="n"/>
      <c r="D28" s="439">
        <f>$D$14</f>
        <v/>
      </c>
      <c r="E28" s="536" t="n">
        <v>0</v>
      </c>
      <c r="F28" s="539" t="n">
        <v>0</v>
      </c>
      <c r="G28" s="539" t="n">
        <v>0</v>
      </c>
      <c r="H28" s="541" t="n">
        <v>0</v>
      </c>
    </row>
    <row customHeight="1" ht="12.8" r="29" s="349">
      <c r="B29" s="604" t="inlineStr">
        <is>
          <t>EE</t>
        </is>
      </c>
      <c r="C29" s="488" t="inlineStr">
        <is>
          <t>Estonia</t>
        </is>
      </c>
      <c r="D29" s="489">
        <f>$D$13</f>
        <v/>
      </c>
      <c r="E29" s="531" t="n">
        <v>0</v>
      </c>
      <c r="F29" s="490" t="n">
        <v>0</v>
      </c>
      <c r="G29" s="490" t="n">
        <v>0</v>
      </c>
      <c r="H29" s="535" t="n">
        <v>0</v>
      </c>
    </row>
    <row customHeight="1" ht="12.8" r="30" s="349">
      <c r="B30" s="604" t="n"/>
      <c r="C30" s="439" t="n"/>
      <c r="D30" s="439">
        <f>$D$14</f>
        <v/>
      </c>
      <c r="E30" s="536" t="n">
        <v>0</v>
      </c>
      <c r="F30" s="539" t="n">
        <v>0</v>
      </c>
      <c r="G30" s="539" t="n">
        <v>0</v>
      </c>
      <c r="H30" s="541" t="n">
        <v>0</v>
      </c>
    </row>
    <row customHeight="1" ht="12.8" r="31" s="349">
      <c r="B31" s="604" t="inlineStr">
        <is>
          <t>FI</t>
        </is>
      </c>
      <c r="C31" s="488" t="inlineStr">
        <is>
          <t>Finland</t>
        </is>
      </c>
      <c r="D31" s="489">
        <f>$D$13</f>
        <v/>
      </c>
      <c r="E31" s="531" t="n">
        <v>0</v>
      </c>
      <c r="F31" s="490" t="n">
        <v>0</v>
      </c>
      <c r="G31" s="490" t="n">
        <v>0</v>
      </c>
      <c r="H31" s="535" t="n">
        <v>0</v>
      </c>
    </row>
    <row customHeight="1" ht="12.8" r="32" s="349">
      <c r="B32" s="604" t="n"/>
      <c r="C32" s="439" t="n"/>
      <c r="D32" s="439">
        <f>$D$14</f>
        <v/>
      </c>
      <c r="E32" s="536" t="n">
        <v>0</v>
      </c>
      <c r="F32" s="539" t="n">
        <v>0</v>
      </c>
      <c r="G32" s="539" t="n">
        <v>0</v>
      </c>
      <c r="H32" s="541" t="n">
        <v>0</v>
      </c>
    </row>
    <row customHeight="1" ht="12.8" r="33" s="349">
      <c r="B33" s="604" t="inlineStr">
        <is>
          <t>FR</t>
        </is>
      </c>
      <c r="C33" s="488" t="inlineStr">
        <is>
          <t>France</t>
        </is>
      </c>
      <c r="D33" s="489">
        <f>$D$13</f>
        <v/>
      </c>
      <c r="E33" s="531" t="n">
        <v>0</v>
      </c>
      <c r="F33" s="490" t="n">
        <v>0</v>
      </c>
      <c r="G33" s="490" t="n">
        <v>0</v>
      </c>
      <c r="H33" s="535" t="n">
        <v>0</v>
      </c>
    </row>
    <row customHeight="1" ht="12.8" r="34" s="349">
      <c r="B34" s="604" t="n"/>
      <c r="C34" s="439" t="n"/>
      <c r="D34" s="439">
        <f>$D$14</f>
        <v/>
      </c>
      <c r="E34" s="536" t="n">
        <v>0</v>
      </c>
      <c r="F34" s="539" t="n">
        <v>0</v>
      </c>
      <c r="G34" s="539" t="n">
        <v>0</v>
      </c>
      <c r="H34" s="541" t="n">
        <v>0</v>
      </c>
    </row>
    <row customHeight="1" ht="12.8" r="35" s="349">
      <c r="B35" s="604" t="inlineStr">
        <is>
          <t>GB</t>
        </is>
      </c>
      <c r="C35" s="488" t="inlineStr">
        <is>
          <t>Great Britain</t>
        </is>
      </c>
      <c r="D35" s="489">
        <f>$D$13</f>
        <v/>
      </c>
      <c r="E35" s="531" t="n">
        <v>0</v>
      </c>
      <c r="F35" s="490" t="n">
        <v>0</v>
      </c>
      <c r="G35" s="490" t="n">
        <v>0</v>
      </c>
      <c r="H35" s="535" t="n">
        <v>0</v>
      </c>
    </row>
    <row customHeight="1" ht="12.8" r="36" s="349">
      <c r="B36" s="604" t="n"/>
      <c r="C36" s="439" t="n"/>
      <c r="D36" s="439">
        <f>$D$14</f>
        <v/>
      </c>
      <c r="E36" s="536" t="n">
        <v>0</v>
      </c>
      <c r="F36" s="539" t="n">
        <v>0</v>
      </c>
      <c r="G36" s="539" t="n">
        <v>0</v>
      </c>
      <c r="H36" s="541" t="n">
        <v>0</v>
      </c>
    </row>
    <row customHeight="1" ht="12.8" r="37" s="349">
      <c r="B37" s="604" t="inlineStr">
        <is>
          <t>GR</t>
        </is>
      </c>
      <c r="C37" s="488" t="inlineStr">
        <is>
          <t>Greece</t>
        </is>
      </c>
      <c r="D37" s="489">
        <f>$D$13</f>
        <v/>
      </c>
      <c r="E37" s="531" t="n">
        <v>0</v>
      </c>
      <c r="F37" s="490" t="n">
        <v>0</v>
      </c>
      <c r="G37" s="490" t="n">
        <v>0</v>
      </c>
      <c r="H37" s="535" t="n">
        <v>0</v>
      </c>
    </row>
    <row customHeight="1" ht="12.8" r="38" s="349">
      <c r="B38" s="604" t="n"/>
      <c r="C38" s="439" t="n"/>
      <c r="D38" s="439">
        <f>$D$14</f>
        <v/>
      </c>
      <c r="E38" s="536" t="n">
        <v>0</v>
      </c>
      <c r="F38" s="539" t="n">
        <v>0</v>
      </c>
      <c r="G38" s="539" t="n">
        <v>0</v>
      </c>
      <c r="H38" s="541" t="n">
        <v>0</v>
      </c>
    </row>
    <row customHeight="1" ht="12.8" r="39" s="349">
      <c r="B39" s="604" t="inlineStr">
        <is>
          <t>HU</t>
        </is>
      </c>
      <c r="C39" s="488" t="inlineStr">
        <is>
          <t>Hungary</t>
        </is>
      </c>
      <c r="D39" s="489">
        <f>$D$13</f>
        <v/>
      </c>
      <c r="E39" s="531" t="n">
        <v>0</v>
      </c>
      <c r="F39" s="490" t="n">
        <v>0</v>
      </c>
      <c r="G39" s="490" t="n">
        <v>0</v>
      </c>
      <c r="H39" s="535" t="n">
        <v>0</v>
      </c>
    </row>
    <row customHeight="1" ht="12.8" r="40" s="349">
      <c r="B40" s="604" t="n"/>
      <c r="C40" s="439" t="n"/>
      <c r="D40" s="439">
        <f>$D$14</f>
        <v/>
      </c>
      <c r="E40" s="536" t="n">
        <v>0</v>
      </c>
      <c r="F40" s="539" t="n">
        <v>0</v>
      </c>
      <c r="G40" s="539" t="n">
        <v>0</v>
      </c>
      <c r="H40" s="541" t="n">
        <v>0</v>
      </c>
    </row>
    <row customHeight="1" ht="12.8" r="41" s="349">
      <c r="B41" s="604" t="inlineStr">
        <is>
          <t>IE</t>
        </is>
      </c>
      <c r="C41" s="488" t="inlineStr">
        <is>
          <t>Ireland</t>
        </is>
      </c>
      <c r="D41" s="489">
        <f>$D$13</f>
        <v/>
      </c>
      <c r="E41" s="531" t="n">
        <v>0</v>
      </c>
      <c r="F41" s="490" t="n">
        <v>0</v>
      </c>
      <c r="G41" s="490" t="n">
        <v>0</v>
      </c>
      <c r="H41" s="535" t="n">
        <v>0</v>
      </c>
    </row>
    <row customHeight="1" ht="12.8" r="42" s="349">
      <c r="B42" s="604" t="n"/>
      <c r="C42" s="439" t="n"/>
      <c r="D42" s="439">
        <f>$D$14</f>
        <v/>
      </c>
      <c r="E42" s="536" t="n">
        <v>0</v>
      </c>
      <c r="F42" s="539" t="n">
        <v>0</v>
      </c>
      <c r="G42" s="539" t="n">
        <v>0</v>
      </c>
      <c r="H42" s="541" t="n">
        <v>0</v>
      </c>
    </row>
    <row customHeight="1" ht="12.8" r="43" s="349">
      <c r="B43" s="604" t="inlineStr">
        <is>
          <t>IT</t>
        </is>
      </c>
      <c r="C43" s="488" t="inlineStr">
        <is>
          <t>Italy</t>
        </is>
      </c>
      <c r="D43" s="489">
        <f>$D$13</f>
        <v/>
      </c>
      <c r="E43" s="531" t="n">
        <v>0</v>
      </c>
      <c r="F43" s="490" t="n">
        <v>0</v>
      </c>
      <c r="G43" s="490" t="n">
        <v>0</v>
      </c>
      <c r="H43" s="535" t="n">
        <v>0</v>
      </c>
    </row>
    <row customHeight="1" ht="12.8" r="44" s="349">
      <c r="B44" s="604" t="n"/>
      <c r="C44" s="439" t="n"/>
      <c r="D44" s="439">
        <f>$D$14</f>
        <v/>
      </c>
      <c r="E44" s="536" t="n">
        <v>0</v>
      </c>
      <c r="F44" s="539" t="n">
        <v>0</v>
      </c>
      <c r="G44" s="539" t="n">
        <v>0</v>
      </c>
      <c r="H44" s="541" t="n">
        <v>0</v>
      </c>
    </row>
    <row customHeight="1" ht="12.8" r="45" s="349">
      <c r="B45" s="604" t="inlineStr">
        <is>
          <t>LV</t>
        </is>
      </c>
      <c r="C45" s="488" t="inlineStr">
        <is>
          <t>Latvia</t>
        </is>
      </c>
      <c r="D45" s="489">
        <f>$D$13</f>
        <v/>
      </c>
      <c r="E45" s="531" t="n">
        <v>0</v>
      </c>
      <c r="F45" s="490" t="n">
        <v>0</v>
      </c>
      <c r="G45" s="490" t="n">
        <v>0</v>
      </c>
      <c r="H45" s="535" t="n">
        <v>0</v>
      </c>
    </row>
    <row customHeight="1" ht="12.8" r="46" s="349">
      <c r="B46" s="604" t="n"/>
      <c r="C46" s="439" t="n"/>
      <c r="D46" s="439">
        <f>$D$14</f>
        <v/>
      </c>
      <c r="E46" s="536" t="n">
        <v>0</v>
      </c>
      <c r="F46" s="539" t="n">
        <v>0</v>
      </c>
      <c r="G46" s="539" t="n">
        <v>0</v>
      </c>
      <c r="H46" s="541" t="n">
        <v>0</v>
      </c>
    </row>
    <row customHeight="1" ht="12.8" r="47" s="349">
      <c r="B47" s="604" t="inlineStr">
        <is>
          <t>LT</t>
        </is>
      </c>
      <c r="C47" s="488" t="inlineStr">
        <is>
          <t>Lithuania</t>
        </is>
      </c>
      <c r="D47" s="489">
        <f>$D$13</f>
        <v/>
      </c>
      <c r="E47" s="531" t="n">
        <v>0</v>
      </c>
      <c r="F47" s="490" t="n">
        <v>0</v>
      </c>
      <c r="G47" s="490" t="n">
        <v>0</v>
      </c>
      <c r="H47" s="535" t="n">
        <v>0</v>
      </c>
    </row>
    <row customHeight="1" ht="12.8" r="48" s="349">
      <c r="B48" s="604" t="n"/>
      <c r="C48" s="439" t="n"/>
      <c r="D48" s="439">
        <f>$D$14</f>
        <v/>
      </c>
      <c r="E48" s="536" t="n">
        <v>0</v>
      </c>
      <c r="F48" s="539" t="n">
        <v>0</v>
      </c>
      <c r="G48" s="539" t="n">
        <v>0</v>
      </c>
      <c r="H48" s="541" t="n">
        <v>0</v>
      </c>
    </row>
    <row customHeight="1" ht="12.8" r="49" s="349">
      <c r="B49" s="604" t="inlineStr">
        <is>
          <t>LU</t>
        </is>
      </c>
      <c r="C49" s="488" t="inlineStr">
        <is>
          <t>Luxembourg</t>
        </is>
      </c>
      <c r="D49" s="489">
        <f>$D$13</f>
        <v/>
      </c>
      <c r="E49" s="531" t="n">
        <v>0</v>
      </c>
      <c r="F49" s="490" t="n">
        <v>0</v>
      </c>
      <c r="G49" s="490" t="n">
        <v>0</v>
      </c>
      <c r="H49" s="535" t="n">
        <v>0</v>
      </c>
    </row>
    <row customHeight="1" ht="12.8" r="50" s="349">
      <c r="B50" s="604" t="n"/>
      <c r="C50" s="439" t="n"/>
      <c r="D50" s="439">
        <f>$D$14</f>
        <v/>
      </c>
      <c r="E50" s="536" t="n">
        <v>0</v>
      </c>
      <c r="F50" s="539" t="n">
        <v>0</v>
      </c>
      <c r="G50" s="539" t="n">
        <v>0</v>
      </c>
      <c r="H50" s="541" t="n">
        <v>0</v>
      </c>
    </row>
    <row customHeight="1" ht="12.8" r="51" s="349">
      <c r="B51" s="604" t="inlineStr">
        <is>
          <t>MT</t>
        </is>
      </c>
      <c r="C51" s="488" t="inlineStr">
        <is>
          <t>Malta</t>
        </is>
      </c>
      <c r="D51" s="489">
        <f>$D$13</f>
        <v/>
      </c>
      <c r="E51" s="531" t="n">
        <v>0</v>
      </c>
      <c r="F51" s="490" t="n">
        <v>0</v>
      </c>
      <c r="G51" s="490" t="n">
        <v>0</v>
      </c>
      <c r="H51" s="535" t="n">
        <v>0</v>
      </c>
    </row>
    <row customHeight="1" ht="12.8" r="52" s="349">
      <c r="B52" s="604" t="n"/>
      <c r="C52" s="439" t="n"/>
      <c r="D52" s="439">
        <f>$D$14</f>
        <v/>
      </c>
      <c r="E52" s="536" t="n">
        <v>0</v>
      </c>
      <c r="F52" s="539" t="n">
        <v>0</v>
      </c>
      <c r="G52" s="539" t="n">
        <v>0</v>
      </c>
      <c r="H52" s="541" t="n">
        <v>0</v>
      </c>
    </row>
    <row customHeight="1" ht="12.8" r="53" s="349">
      <c r="B53" s="604" t="inlineStr">
        <is>
          <t>NL</t>
        </is>
      </c>
      <c r="C53" s="488" t="inlineStr">
        <is>
          <t>Netherlands</t>
        </is>
      </c>
      <c r="D53" s="489">
        <f>$D$13</f>
        <v/>
      </c>
      <c r="E53" s="531" t="n">
        <v>0</v>
      </c>
      <c r="F53" s="490" t="n">
        <v>0</v>
      </c>
      <c r="G53" s="490" t="n">
        <v>0</v>
      </c>
      <c r="H53" s="535" t="n">
        <v>0</v>
      </c>
    </row>
    <row customHeight="1" ht="12.8" r="54" s="349">
      <c r="B54" s="604" t="n"/>
      <c r="C54" s="439" t="n"/>
      <c r="D54" s="439">
        <f>$D$14</f>
        <v/>
      </c>
      <c r="E54" s="536" t="n">
        <v>0</v>
      </c>
      <c r="F54" s="539" t="n">
        <v>0</v>
      </c>
      <c r="G54" s="539" t="n">
        <v>0</v>
      </c>
      <c r="H54" s="541" t="n">
        <v>0</v>
      </c>
    </row>
    <row customHeight="1" ht="12.8" r="55" s="349">
      <c r="B55" s="604" t="inlineStr">
        <is>
          <t>PL</t>
        </is>
      </c>
      <c r="C55" s="488" t="inlineStr">
        <is>
          <t>Poland</t>
        </is>
      </c>
      <c r="D55" s="489">
        <f>$D$13</f>
        <v/>
      </c>
      <c r="E55" s="531" t="n">
        <v>0</v>
      </c>
      <c r="F55" s="490" t="n">
        <v>0</v>
      </c>
      <c r="G55" s="490" t="n">
        <v>0</v>
      </c>
      <c r="H55" s="535" t="n">
        <v>0</v>
      </c>
    </row>
    <row customHeight="1" ht="12.8" r="56" s="349">
      <c r="B56" s="604" t="n"/>
      <c r="C56" s="439" t="n"/>
      <c r="D56" s="439">
        <f>$D$14</f>
        <v/>
      </c>
      <c r="E56" s="536" t="n">
        <v>0</v>
      </c>
      <c r="F56" s="539" t="n">
        <v>0</v>
      </c>
      <c r="G56" s="539" t="n">
        <v>0</v>
      </c>
      <c r="H56" s="541" t="n">
        <v>0</v>
      </c>
    </row>
    <row customHeight="1" ht="12.8" r="57" s="349">
      <c r="B57" s="604" t="inlineStr">
        <is>
          <t>PT</t>
        </is>
      </c>
      <c r="C57" s="488" t="inlineStr">
        <is>
          <t>Portugal</t>
        </is>
      </c>
      <c r="D57" s="489">
        <f>$D$13</f>
        <v/>
      </c>
      <c r="E57" s="531" t="n">
        <v>0</v>
      </c>
      <c r="F57" s="490" t="n">
        <v>0</v>
      </c>
      <c r="G57" s="490" t="n">
        <v>0</v>
      </c>
      <c r="H57" s="535" t="n">
        <v>0</v>
      </c>
    </row>
    <row customHeight="1" ht="12.8" r="58" s="349">
      <c r="B58" s="604" t="n"/>
      <c r="C58" s="439" t="n"/>
      <c r="D58" s="439">
        <f>$D$14</f>
        <v/>
      </c>
      <c r="E58" s="536" t="n">
        <v>0</v>
      </c>
      <c r="F58" s="539" t="n">
        <v>0</v>
      </c>
      <c r="G58" s="539" t="n">
        <v>0</v>
      </c>
      <c r="H58" s="541" t="n">
        <v>0</v>
      </c>
    </row>
    <row customHeight="1" ht="12.8" r="59" s="349">
      <c r="B59" s="604" t="inlineStr">
        <is>
          <t>RO</t>
        </is>
      </c>
      <c r="C59" s="488" t="inlineStr">
        <is>
          <t>Romania</t>
        </is>
      </c>
      <c r="D59" s="489">
        <f>$D$13</f>
        <v/>
      </c>
      <c r="E59" s="531" t="n">
        <v>0</v>
      </c>
      <c r="F59" s="490" t="n">
        <v>0</v>
      </c>
      <c r="G59" s="490" t="n">
        <v>0</v>
      </c>
      <c r="H59" s="535" t="n">
        <v>0</v>
      </c>
    </row>
    <row customHeight="1" ht="12.8" r="60" s="349">
      <c r="B60" s="604" t="n"/>
      <c r="C60" s="439" t="n"/>
      <c r="D60" s="439">
        <f>$D$14</f>
        <v/>
      </c>
      <c r="E60" s="536" t="n">
        <v>0</v>
      </c>
      <c r="F60" s="539" t="n">
        <v>0</v>
      </c>
      <c r="G60" s="539" t="n">
        <v>0</v>
      </c>
      <c r="H60" s="541" t="n">
        <v>0</v>
      </c>
    </row>
    <row customHeight="1" ht="12.8" r="61" s="349">
      <c r="B61" s="604" t="inlineStr">
        <is>
          <t>SK</t>
        </is>
      </c>
      <c r="C61" s="488" t="inlineStr">
        <is>
          <t>Slovakia</t>
        </is>
      </c>
      <c r="D61" s="489">
        <f>$D$13</f>
        <v/>
      </c>
      <c r="E61" s="531" t="n">
        <v>0</v>
      </c>
      <c r="F61" s="490" t="n">
        <v>0</v>
      </c>
      <c r="G61" s="490" t="n">
        <v>0</v>
      </c>
      <c r="H61" s="535" t="n">
        <v>0</v>
      </c>
    </row>
    <row customHeight="1" ht="12.8" r="62" s="349">
      <c r="B62" s="604" t="n"/>
      <c r="C62" s="439" t="n"/>
      <c r="D62" s="439">
        <f>$D$14</f>
        <v/>
      </c>
      <c r="E62" s="536" t="n">
        <v>0</v>
      </c>
      <c r="F62" s="539" t="n">
        <v>0</v>
      </c>
      <c r="G62" s="539" t="n">
        <v>0</v>
      </c>
      <c r="H62" s="541" t="n">
        <v>0</v>
      </c>
    </row>
    <row customHeight="1" ht="12.8" r="63" s="349">
      <c r="B63" s="604" t="inlineStr">
        <is>
          <t>SI</t>
        </is>
      </c>
      <c r="C63" s="488" t="inlineStr">
        <is>
          <t>Slovenia</t>
        </is>
      </c>
      <c r="D63" s="489">
        <f>$D$13</f>
        <v/>
      </c>
      <c r="E63" s="531" t="n">
        <v>0</v>
      </c>
      <c r="F63" s="490" t="n">
        <v>0</v>
      </c>
      <c r="G63" s="490" t="n">
        <v>0</v>
      </c>
      <c r="H63" s="535" t="n">
        <v>0</v>
      </c>
    </row>
    <row customHeight="1" ht="12.8" r="64" s="349">
      <c r="B64" s="604" t="n"/>
      <c r="C64" s="439" t="n"/>
      <c r="D64" s="439">
        <f>$D$14</f>
        <v/>
      </c>
      <c r="E64" s="536" t="n">
        <v>0</v>
      </c>
      <c r="F64" s="539" t="n">
        <v>0</v>
      </c>
      <c r="G64" s="539" t="n">
        <v>0</v>
      </c>
      <c r="H64" s="541" t="n">
        <v>0</v>
      </c>
    </row>
    <row customHeight="1" ht="12.8" r="65" s="349">
      <c r="B65" s="604" t="inlineStr">
        <is>
          <t>ES</t>
        </is>
      </c>
      <c r="C65" s="488" t="inlineStr">
        <is>
          <t>Spain</t>
        </is>
      </c>
      <c r="D65" s="489">
        <f>$D$13</f>
        <v/>
      </c>
      <c r="E65" s="531" t="n">
        <v>0</v>
      </c>
      <c r="F65" s="490" t="n">
        <v>0</v>
      </c>
      <c r="G65" s="490" t="n">
        <v>0</v>
      </c>
      <c r="H65" s="535" t="n">
        <v>0</v>
      </c>
    </row>
    <row customHeight="1" ht="12.8" r="66" s="349">
      <c r="B66" s="604" t="n"/>
      <c r="C66" s="439" t="n"/>
      <c r="D66" s="439">
        <f>$D$14</f>
        <v/>
      </c>
      <c r="E66" s="536" t="n">
        <v>0</v>
      </c>
      <c r="F66" s="539" t="n">
        <v>0</v>
      </c>
      <c r="G66" s="539" t="n">
        <v>0</v>
      </c>
      <c r="H66" s="541" t="n">
        <v>0</v>
      </c>
    </row>
    <row customHeight="1" ht="12.8" r="67" s="349">
      <c r="B67" s="604" t="inlineStr">
        <is>
          <t>SE</t>
        </is>
      </c>
      <c r="C67" s="488" t="inlineStr">
        <is>
          <t>Sweden</t>
        </is>
      </c>
      <c r="D67" s="489">
        <f>$D$13</f>
        <v/>
      </c>
      <c r="E67" s="531" t="n">
        <v>0</v>
      </c>
      <c r="F67" s="490" t="n">
        <v>0</v>
      </c>
      <c r="G67" s="490" t="n">
        <v>0</v>
      </c>
      <c r="H67" s="535" t="n">
        <v>0</v>
      </c>
    </row>
    <row customHeight="1" ht="12.8" r="68" s="349">
      <c r="B68" s="604" t="n"/>
      <c r="C68" s="439" t="n"/>
      <c r="D68" s="439">
        <f>$D$14</f>
        <v/>
      </c>
      <c r="E68" s="536" t="n">
        <v>0</v>
      </c>
      <c r="F68" s="539" t="n">
        <v>0</v>
      </c>
      <c r="G68" s="539" t="n">
        <v>0</v>
      </c>
      <c r="H68" s="541" t="n">
        <v>0</v>
      </c>
    </row>
    <row customHeight="1" ht="12.8" r="69" s="349">
      <c r="B69" s="604" t="inlineStr">
        <is>
          <t>CA</t>
        </is>
      </c>
      <c r="C69" s="488" t="inlineStr">
        <is>
          <t>Canada</t>
        </is>
      </c>
      <c r="D69" s="489">
        <f>$D$13</f>
        <v/>
      </c>
      <c r="E69" s="531" t="n">
        <v>0</v>
      </c>
      <c r="F69" s="490" t="n">
        <v>0</v>
      </c>
      <c r="G69" s="490" t="n">
        <v>0</v>
      </c>
      <c r="H69" s="535" t="n">
        <v>0</v>
      </c>
    </row>
    <row customHeight="1" ht="12.8" r="70" s="349">
      <c r="B70" s="604" t="n"/>
      <c r="C70" s="439" t="n"/>
      <c r="D70" s="439">
        <f>$D$14</f>
        <v/>
      </c>
      <c r="E70" s="536" t="n">
        <v>0</v>
      </c>
      <c r="F70" s="539" t="n">
        <v>0</v>
      </c>
      <c r="G70" s="539" t="n">
        <v>0</v>
      </c>
      <c r="H70" s="541" t="n">
        <v>0</v>
      </c>
    </row>
    <row customHeight="1" ht="12.8" r="71" s="349">
      <c r="B71" s="604" t="inlineStr">
        <is>
          <t>IS</t>
        </is>
      </c>
      <c r="C71" s="488" t="inlineStr">
        <is>
          <t>Iceland</t>
        </is>
      </c>
      <c r="D71" s="489">
        <f>$D$13</f>
        <v/>
      </c>
      <c r="E71" s="531" t="n">
        <v>0</v>
      </c>
      <c r="F71" s="490" t="n">
        <v>0</v>
      </c>
      <c r="G71" s="490" t="n">
        <v>0</v>
      </c>
      <c r="H71" s="535" t="n">
        <v>0</v>
      </c>
    </row>
    <row customHeight="1" ht="12.8" r="72" s="349">
      <c r="B72" s="604" t="n"/>
      <c r="C72" s="439" t="n"/>
      <c r="D72" s="439">
        <f>$D$14</f>
        <v/>
      </c>
      <c r="E72" s="536" t="n">
        <v>0</v>
      </c>
      <c r="F72" s="539" t="n">
        <v>0</v>
      </c>
      <c r="G72" s="539" t="n">
        <v>0</v>
      </c>
      <c r="H72" s="541" t="n">
        <v>0</v>
      </c>
    </row>
    <row customHeight="1" ht="12.8" r="73" s="349">
      <c r="B73" s="604" t="inlineStr">
        <is>
          <t>JP</t>
        </is>
      </c>
      <c r="C73" s="488" t="inlineStr">
        <is>
          <t>Japan</t>
        </is>
      </c>
      <c r="D73" s="489">
        <f>$D$13</f>
        <v/>
      </c>
      <c r="E73" s="531" t="n">
        <v>0</v>
      </c>
      <c r="F73" s="490" t="n">
        <v>0</v>
      </c>
      <c r="G73" s="490" t="n">
        <v>0</v>
      </c>
      <c r="H73" s="535" t="n">
        <v>0</v>
      </c>
    </row>
    <row customHeight="1" ht="12.8" r="74" s="349">
      <c r="B74" s="604" t="n"/>
      <c r="C74" s="439" t="n"/>
      <c r="D74" s="439">
        <f>$D$14</f>
        <v/>
      </c>
      <c r="E74" s="536" t="n">
        <v>0</v>
      </c>
      <c r="F74" s="539" t="n">
        <v>0</v>
      </c>
      <c r="G74" s="539" t="n">
        <v>0</v>
      </c>
      <c r="H74" s="541" t="n">
        <v>0</v>
      </c>
    </row>
    <row customHeight="1" ht="12.8" r="75" s="349">
      <c r="B75" s="604" t="inlineStr">
        <is>
          <t>LI</t>
        </is>
      </c>
      <c r="C75" s="488" t="inlineStr">
        <is>
          <t>Liechtenstein</t>
        </is>
      </c>
      <c r="D75" s="489">
        <f>$D$13</f>
        <v/>
      </c>
      <c r="E75" s="531" t="n">
        <v>0</v>
      </c>
      <c r="F75" s="490" t="n">
        <v>0</v>
      </c>
      <c r="G75" s="490" t="n">
        <v>0</v>
      </c>
      <c r="H75" s="535" t="n">
        <v>0</v>
      </c>
    </row>
    <row customHeight="1" ht="12.8" r="76" s="349">
      <c r="B76" s="604" t="n"/>
      <c r="C76" s="439" t="n"/>
      <c r="D76" s="439">
        <f>$D$14</f>
        <v/>
      </c>
      <c r="E76" s="536" t="n">
        <v>0</v>
      </c>
      <c r="F76" s="539" t="n">
        <v>0</v>
      </c>
      <c r="G76" s="539" t="n">
        <v>0</v>
      </c>
      <c r="H76" s="541" t="n">
        <v>0</v>
      </c>
    </row>
    <row customHeight="1" ht="12.8" r="77" s="349">
      <c r="B77" s="604" t="inlineStr">
        <is>
          <t>NO</t>
        </is>
      </c>
      <c r="C77" s="488" t="inlineStr">
        <is>
          <t>Norway</t>
        </is>
      </c>
      <c r="D77" s="489">
        <f>$D$13</f>
        <v/>
      </c>
      <c r="E77" s="531" t="n">
        <v>0</v>
      </c>
      <c r="F77" s="490" t="n">
        <v>0</v>
      </c>
      <c r="G77" s="490" t="n">
        <v>0</v>
      </c>
      <c r="H77" s="535" t="n">
        <v>0</v>
      </c>
    </row>
    <row customHeight="1" ht="12.8" r="78" s="349">
      <c r="B78" s="604" t="n"/>
      <c r="C78" s="439" t="n"/>
      <c r="D78" s="439">
        <f>$D$14</f>
        <v/>
      </c>
      <c r="E78" s="536" t="n">
        <v>0</v>
      </c>
      <c r="F78" s="539" t="n">
        <v>0</v>
      </c>
      <c r="G78" s="539" t="n">
        <v>0</v>
      </c>
      <c r="H78" s="541" t="n">
        <v>0</v>
      </c>
    </row>
    <row customHeight="1" ht="12.8" r="79" s="349">
      <c r="B79" s="604" t="inlineStr">
        <is>
          <t>CH</t>
        </is>
      </c>
      <c r="C79" s="488" t="inlineStr">
        <is>
          <t>Switzerland</t>
        </is>
      </c>
      <c r="D79" s="489">
        <f>$D$13</f>
        <v/>
      </c>
      <c r="E79" s="531" t="n">
        <v>0</v>
      </c>
      <c r="F79" s="490" t="n">
        <v>0</v>
      </c>
      <c r="G79" s="490" t="n">
        <v>0</v>
      </c>
      <c r="H79" s="535" t="n">
        <v>0</v>
      </c>
    </row>
    <row customHeight="1" ht="12.8" r="80" s="349">
      <c r="B80" s="604" t="n"/>
      <c r="C80" s="439" t="n"/>
      <c r="D80" s="439">
        <f>$D$14</f>
        <v/>
      </c>
      <c r="E80" s="536" t="n">
        <v>0</v>
      </c>
      <c r="F80" s="539" t="n">
        <v>0</v>
      </c>
      <c r="G80" s="539" t="n">
        <v>0</v>
      </c>
      <c r="H80" s="541" t="n">
        <v>0</v>
      </c>
    </row>
    <row customHeight="1" ht="12.8" r="81" s="349">
      <c r="B81" s="604" t="inlineStr">
        <is>
          <t>US</t>
        </is>
      </c>
      <c r="C81" s="488" t="inlineStr">
        <is>
          <t>USA</t>
        </is>
      </c>
      <c r="D81" s="489">
        <f>$D$13</f>
        <v/>
      </c>
      <c r="E81" s="531" t="n">
        <v>0</v>
      </c>
      <c r="F81" s="490" t="n">
        <v>0</v>
      </c>
      <c r="G81" s="490" t="n">
        <v>0</v>
      </c>
      <c r="H81" s="535" t="n">
        <v>0</v>
      </c>
    </row>
    <row customHeight="1" ht="12.8" r="82" s="349">
      <c r="B82" s="604" t="n"/>
      <c r="C82" s="439" t="n"/>
      <c r="D82" s="439">
        <f>$D$14</f>
        <v/>
      </c>
      <c r="E82" s="536" t="n">
        <v>0</v>
      </c>
      <c r="F82" s="539" t="n">
        <v>0</v>
      </c>
      <c r="G82" s="539" t="n">
        <v>0</v>
      </c>
      <c r="H82" s="541" t="n">
        <v>0</v>
      </c>
    </row>
    <row customHeight="1" ht="12.8" r="83" s="349">
      <c r="B83" s="604" t="inlineStr">
        <is>
          <t>$c</t>
        </is>
      </c>
      <c r="C83" s="488" t="inlineStr">
        <is>
          <t>other OECD-States</t>
        </is>
      </c>
      <c r="D83" s="489">
        <f>$D$13</f>
        <v/>
      </c>
      <c r="E83" s="531" t="n">
        <v>0</v>
      </c>
      <c r="F83" s="490" t="n">
        <v>0</v>
      </c>
      <c r="G83" s="490" t="n">
        <v>0</v>
      </c>
      <c r="H83" s="535" t="n">
        <v>0</v>
      </c>
    </row>
    <row customHeight="1" ht="12.8" r="84" s="349">
      <c r="B84" s="604" t="n"/>
      <c r="C84" s="439" t="n"/>
      <c r="D84" s="439">
        <f>$D$14</f>
        <v/>
      </c>
      <c r="E84" s="536" t="n">
        <v>0</v>
      </c>
      <c r="F84" s="539" t="n">
        <v>0</v>
      </c>
      <c r="G84" s="539" t="n">
        <v>0</v>
      </c>
      <c r="H84" s="541" t="n">
        <v>0</v>
      </c>
    </row>
    <row customHeight="1" ht="12.8" r="85" s="349">
      <c r="B85" s="604" t="inlineStr">
        <is>
          <t>$i</t>
        </is>
      </c>
      <c r="C85" s="488" t="inlineStr">
        <is>
          <t>EU institutions</t>
        </is>
      </c>
      <c r="D85" s="489">
        <f>$D$13</f>
        <v/>
      </c>
      <c r="E85" s="531" t="n">
        <v>0</v>
      </c>
      <c r="F85" s="490" t="n">
        <v>0</v>
      </c>
      <c r="G85" s="490" t="n">
        <v>0</v>
      </c>
      <c r="H85" s="535" t="n">
        <v>0</v>
      </c>
    </row>
    <row customHeight="1" ht="12.8" r="86" s="349">
      <c r="B86" s="604" t="n"/>
      <c r="C86" s="439" t="n"/>
      <c r="D86" s="439">
        <f>$D$14</f>
        <v/>
      </c>
      <c r="E86" s="536" t="n">
        <v>0</v>
      </c>
      <c r="F86" s="539" t="n">
        <v>0</v>
      </c>
      <c r="G86" s="539" t="n">
        <v>0</v>
      </c>
      <c r="H86" s="541" t="n">
        <v>0</v>
      </c>
    </row>
    <row customHeight="1" ht="12.8" r="87" s="349">
      <c r="B87" s="604" t="inlineStr">
        <is>
          <t>$u</t>
        </is>
      </c>
      <c r="C87" s="488" t="inlineStr">
        <is>
          <t>other states/institutions</t>
        </is>
      </c>
      <c r="D87" s="489">
        <f>$D$13</f>
        <v/>
      </c>
      <c r="E87" s="531" t="n">
        <v>0</v>
      </c>
      <c r="F87" s="490" t="n">
        <v>0</v>
      </c>
      <c r="G87" s="490" t="n">
        <v>0</v>
      </c>
      <c r="H87" s="535" t="n">
        <v>0</v>
      </c>
    </row>
    <row customHeight="1" ht="12.8" r="88" s="349">
      <c r="B88" s="606" t="n"/>
      <c r="C88" s="607" t="n"/>
      <c r="D88" s="607">
        <f>$D$14</f>
        <v/>
      </c>
      <c r="E88" s="542" t="n">
        <v>0</v>
      </c>
      <c r="F88" s="545" t="n">
        <v>0</v>
      </c>
      <c r="G88" s="545" t="n">
        <v>0</v>
      </c>
      <c r="H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196</v>
      </c>
      <c r="F13" s="490" t="n">
        <v>0</v>
      </c>
      <c r="G13" s="490" t="n">
        <v>0</v>
      </c>
      <c r="H13" s="490" t="n">
        <v>0</v>
      </c>
      <c r="I13" s="535" t="n">
        <v>196</v>
      </c>
    </row>
    <row customHeight="1" ht="12.8" r="14" s="349">
      <c r="B14" s="604" t="n"/>
      <c r="C14" s="439" t="n"/>
      <c r="D14" s="439">
        <f>"Jahr "&amp;(AktJahr-1)</f>
        <v/>
      </c>
      <c r="E14" s="536" t="n">
        <v>313</v>
      </c>
      <c r="F14" s="539" t="n">
        <v>0</v>
      </c>
      <c r="G14" s="539" t="n">
        <v>0</v>
      </c>
      <c r="H14" s="539" t="n">
        <v>0</v>
      </c>
      <c r="I14" s="541" t="n">
        <v>313</v>
      </c>
    </row>
    <row customHeight="1" ht="12.8" r="15" s="349">
      <c r="B15" s="604" t="inlineStr">
        <is>
          <t>DE</t>
        </is>
      </c>
      <c r="C15" s="488" t="inlineStr">
        <is>
          <t>Germany</t>
        </is>
      </c>
      <c r="D15" s="489">
        <f>$D$13</f>
        <v/>
      </c>
      <c r="E15" s="531" t="n">
        <v>75</v>
      </c>
      <c r="F15" s="490" t="n">
        <v>0</v>
      </c>
      <c r="G15" s="490" t="n">
        <v>0</v>
      </c>
      <c r="H15" s="490" t="n">
        <v>0</v>
      </c>
      <c r="I15" s="535" t="n">
        <v>75</v>
      </c>
    </row>
    <row customHeight="1" ht="12.8" r="16" s="349">
      <c r="B16" s="604" t="n"/>
      <c r="C16" s="439" t="n"/>
      <c r="D16" s="439">
        <f>$D$14</f>
        <v/>
      </c>
      <c r="E16" s="536" t="n">
        <v>193</v>
      </c>
      <c r="F16" s="539" t="n">
        <v>0</v>
      </c>
      <c r="G16" s="539" t="n">
        <v>0</v>
      </c>
      <c r="H16" s="539" t="n">
        <v>0</v>
      </c>
      <c r="I16" s="541" t="n">
        <v>193</v>
      </c>
    </row>
    <row customHeight="1" ht="12.8" r="17" s="349">
      <c r="B17" s="605" t="inlineStr">
        <is>
          <t>AT</t>
        </is>
      </c>
      <c r="C17" s="488" t="inlineStr">
        <is>
          <t>Austria</t>
        </is>
      </c>
      <c r="D17" s="489">
        <f>$D$13</f>
        <v/>
      </c>
      <c r="E17" s="531" t="n">
        <v>100</v>
      </c>
      <c r="F17" s="490" t="n">
        <v>0</v>
      </c>
      <c r="G17" s="490" t="n">
        <v>0</v>
      </c>
      <c r="H17" s="490" t="n">
        <v>0</v>
      </c>
      <c r="I17" s="535" t="n">
        <v>100</v>
      </c>
    </row>
    <row customHeight="1" ht="12.8" r="18" s="349">
      <c r="B18" s="604" t="n"/>
      <c r="C18" s="439" t="n"/>
      <c r="D18" s="439">
        <f>$D$14</f>
        <v/>
      </c>
      <c r="E18" s="536" t="n">
        <v>100</v>
      </c>
      <c r="F18" s="539" t="n">
        <v>0</v>
      </c>
      <c r="G18" s="539" t="n">
        <v>0</v>
      </c>
      <c r="H18" s="539" t="n">
        <v>0</v>
      </c>
      <c r="I18" s="541" t="n">
        <v>100</v>
      </c>
    </row>
    <row customHeight="1" ht="12.8" r="19" s="349">
      <c r="B19" s="605" t="inlineStr">
        <is>
          <t>BE</t>
        </is>
      </c>
      <c r="C19" s="488" t="inlineStr">
        <is>
          <t>Belgium</t>
        </is>
      </c>
      <c r="D19" s="489">
        <f>$D$13</f>
        <v/>
      </c>
      <c r="E19" s="531" t="n">
        <v>0</v>
      </c>
      <c r="F19" s="490" t="n">
        <v>0</v>
      </c>
      <c r="G19" s="490" t="n">
        <v>0</v>
      </c>
      <c r="H19" s="490" t="n">
        <v>0</v>
      </c>
      <c r="I19" s="535" t="n">
        <v>0</v>
      </c>
    </row>
    <row customHeight="1" ht="12.8" r="20" s="349">
      <c r="B20" s="604" t="n"/>
      <c r="C20" s="439" t="n"/>
      <c r="D20" s="439">
        <f>$D$14</f>
        <v/>
      </c>
      <c r="E20" s="536" t="n">
        <v>0</v>
      </c>
      <c r="F20" s="539" t="n">
        <v>0</v>
      </c>
      <c r="G20" s="539" t="n">
        <v>0</v>
      </c>
      <c r="H20" s="539" t="n">
        <v>0</v>
      </c>
      <c r="I20" s="541" t="n">
        <v>0</v>
      </c>
    </row>
    <row customHeight="1" ht="12.8" r="21" s="349">
      <c r="B21" s="605" t="inlineStr">
        <is>
          <t>BG</t>
        </is>
      </c>
      <c r="C21" s="488" t="inlineStr">
        <is>
          <t>Bulgaria</t>
        </is>
      </c>
      <c r="D21" s="489">
        <f>$D$13</f>
        <v/>
      </c>
      <c r="E21" s="531" t="n">
        <v>0</v>
      </c>
      <c r="F21" s="490" t="n">
        <v>0</v>
      </c>
      <c r="G21" s="490" t="n">
        <v>0</v>
      </c>
      <c r="H21" s="490" t="n">
        <v>0</v>
      </c>
      <c r="I21" s="535" t="n">
        <v>0</v>
      </c>
    </row>
    <row customHeight="1" ht="12.8" r="22" s="349">
      <c r="B22" s="604" t="n"/>
      <c r="C22" s="439" t="n"/>
      <c r="D22" s="439">
        <f>$D$14</f>
        <v/>
      </c>
      <c r="E22" s="536" t="n">
        <v>0</v>
      </c>
      <c r="F22" s="539" t="n">
        <v>0</v>
      </c>
      <c r="G22" s="539" t="n">
        <v>0</v>
      </c>
      <c r="H22" s="539" t="n">
        <v>0</v>
      </c>
      <c r="I22" s="541" t="n">
        <v>0</v>
      </c>
    </row>
    <row customHeight="1" ht="12.8" r="23" s="349">
      <c r="B23" s="605" t="inlineStr">
        <is>
          <t>CY</t>
        </is>
      </c>
      <c r="C23" s="488" t="inlineStr">
        <is>
          <t>Cyprus</t>
        </is>
      </c>
      <c r="D23" s="489">
        <f>$D$13</f>
        <v/>
      </c>
      <c r="E23" s="531" t="n">
        <v>0</v>
      </c>
      <c r="F23" s="490" t="n">
        <v>0</v>
      </c>
      <c r="G23" s="490" t="n">
        <v>0</v>
      </c>
      <c r="H23" s="490" t="n">
        <v>0</v>
      </c>
      <c r="I23" s="535" t="n">
        <v>0</v>
      </c>
    </row>
    <row customHeight="1" ht="12.8" r="24" s="349">
      <c r="B24" s="604" t="n"/>
      <c r="C24" s="439" t="n"/>
      <c r="D24" s="439">
        <f>$D$14</f>
        <v/>
      </c>
      <c r="E24" s="536" t="n">
        <v>0</v>
      </c>
      <c r="F24" s="539" t="n">
        <v>0</v>
      </c>
      <c r="G24" s="539" t="n">
        <v>0</v>
      </c>
      <c r="H24" s="539" t="n">
        <v>0</v>
      </c>
      <c r="I24" s="541" t="n">
        <v>0</v>
      </c>
    </row>
    <row customHeight="1" ht="12.8" r="25" s="349">
      <c r="B25" s="605" t="inlineStr">
        <is>
          <t>CZ</t>
        </is>
      </c>
      <c r="C25" s="488" t="inlineStr">
        <is>
          <t>Czech Republic</t>
        </is>
      </c>
      <c r="D25" s="489">
        <f>$D$13</f>
        <v/>
      </c>
      <c r="E25" s="531" t="n">
        <v>0</v>
      </c>
      <c r="F25" s="490" t="n">
        <v>0</v>
      </c>
      <c r="G25" s="490" t="n">
        <v>0</v>
      </c>
      <c r="H25" s="490" t="n">
        <v>0</v>
      </c>
      <c r="I25" s="535" t="n">
        <v>0</v>
      </c>
    </row>
    <row customHeight="1" ht="12.8" r="26" s="349">
      <c r="B26" s="604" t="n"/>
      <c r="C26" s="439" t="n"/>
      <c r="D26" s="439">
        <f>$D$14</f>
        <v/>
      </c>
      <c r="E26" s="536" t="n">
        <v>0</v>
      </c>
      <c r="F26" s="539" t="n">
        <v>0</v>
      </c>
      <c r="G26" s="539" t="n">
        <v>0</v>
      </c>
      <c r="H26" s="539" t="n">
        <v>0</v>
      </c>
      <c r="I26" s="541" t="n">
        <v>0</v>
      </c>
    </row>
    <row customHeight="1" ht="12.8" r="27" s="349">
      <c r="B27" s="604" t="inlineStr">
        <is>
          <t>DK</t>
        </is>
      </c>
      <c r="C27" s="488" t="inlineStr">
        <is>
          <t>Denmark</t>
        </is>
      </c>
      <c r="D27" s="489">
        <f>$D$13</f>
        <v/>
      </c>
      <c r="E27" s="531" t="n">
        <v>0</v>
      </c>
      <c r="F27" s="490" t="n">
        <v>0</v>
      </c>
      <c r="G27" s="490" t="n">
        <v>0</v>
      </c>
      <c r="H27" s="490" t="n">
        <v>0</v>
      </c>
      <c r="I27" s="535" t="n">
        <v>0</v>
      </c>
    </row>
    <row customHeight="1" ht="12.8" r="28" s="349">
      <c r="B28" s="604" t="n"/>
      <c r="C28" s="439" t="n"/>
      <c r="D28" s="439">
        <f>$D$14</f>
        <v/>
      </c>
      <c r="E28" s="536" t="n">
        <v>0</v>
      </c>
      <c r="F28" s="539" t="n">
        <v>0</v>
      </c>
      <c r="G28" s="539" t="n">
        <v>0</v>
      </c>
      <c r="H28" s="539" t="n">
        <v>0</v>
      </c>
      <c r="I28" s="541" t="n">
        <v>0</v>
      </c>
    </row>
    <row customHeight="1" ht="12.8" r="29" s="349">
      <c r="B29" s="604" t="inlineStr">
        <is>
          <t>EE</t>
        </is>
      </c>
      <c r="C29" s="488" t="inlineStr">
        <is>
          <t>Estonia</t>
        </is>
      </c>
      <c r="D29" s="489">
        <f>$D$13</f>
        <v/>
      </c>
      <c r="E29" s="531" t="n">
        <v>0</v>
      </c>
      <c r="F29" s="490" t="n">
        <v>0</v>
      </c>
      <c r="G29" s="490" t="n">
        <v>0</v>
      </c>
      <c r="H29" s="490" t="n">
        <v>0</v>
      </c>
      <c r="I29" s="535" t="n">
        <v>0</v>
      </c>
    </row>
    <row customHeight="1" ht="12.8" r="30" s="349">
      <c r="B30" s="604" t="n"/>
      <c r="C30" s="439" t="n"/>
      <c r="D30" s="439">
        <f>$D$14</f>
        <v/>
      </c>
      <c r="E30" s="536" t="n">
        <v>0</v>
      </c>
      <c r="F30" s="539" t="n">
        <v>0</v>
      </c>
      <c r="G30" s="539" t="n">
        <v>0</v>
      </c>
      <c r="H30" s="539" t="n">
        <v>0</v>
      </c>
      <c r="I30" s="541" t="n">
        <v>0</v>
      </c>
    </row>
    <row customHeight="1" ht="12.8" r="31" s="349">
      <c r="B31" s="604" t="inlineStr">
        <is>
          <t>FI</t>
        </is>
      </c>
      <c r="C31" s="488" t="inlineStr">
        <is>
          <t>Finland</t>
        </is>
      </c>
      <c r="D31" s="489">
        <f>$D$13</f>
        <v/>
      </c>
      <c r="E31" s="531" t="n">
        <v>0</v>
      </c>
      <c r="F31" s="490" t="n">
        <v>0</v>
      </c>
      <c r="G31" s="490" t="n">
        <v>0</v>
      </c>
      <c r="H31" s="490" t="n">
        <v>0</v>
      </c>
      <c r="I31" s="535" t="n">
        <v>0</v>
      </c>
    </row>
    <row customHeight="1" ht="12.8" r="32" s="349">
      <c r="B32" s="604" t="n"/>
      <c r="C32" s="439" t="n"/>
      <c r="D32" s="439">
        <f>$D$14</f>
        <v/>
      </c>
      <c r="E32" s="536" t="n">
        <v>0</v>
      </c>
      <c r="F32" s="539" t="n">
        <v>0</v>
      </c>
      <c r="G32" s="539" t="n">
        <v>0</v>
      </c>
      <c r="H32" s="539" t="n">
        <v>0</v>
      </c>
      <c r="I32" s="541" t="n">
        <v>0</v>
      </c>
    </row>
    <row customHeight="1" ht="12.8" r="33" s="349">
      <c r="B33" s="604" t="inlineStr">
        <is>
          <t>FR</t>
        </is>
      </c>
      <c r="C33" s="488" t="inlineStr">
        <is>
          <t>France</t>
        </is>
      </c>
      <c r="D33" s="489">
        <f>$D$13</f>
        <v/>
      </c>
      <c r="E33" s="531" t="n">
        <v>0</v>
      </c>
      <c r="F33" s="490" t="n">
        <v>0</v>
      </c>
      <c r="G33" s="490" t="n">
        <v>0</v>
      </c>
      <c r="H33" s="490" t="n">
        <v>0</v>
      </c>
      <c r="I33" s="535" t="n">
        <v>0</v>
      </c>
    </row>
    <row customHeight="1" ht="12.8" r="34" s="349">
      <c r="B34" s="604" t="n"/>
      <c r="C34" s="439" t="n"/>
      <c r="D34" s="439">
        <f>$D$14</f>
        <v/>
      </c>
      <c r="E34" s="536" t="n">
        <v>0</v>
      </c>
      <c r="F34" s="539" t="n">
        <v>0</v>
      </c>
      <c r="G34" s="539" t="n">
        <v>0</v>
      </c>
      <c r="H34" s="539" t="n">
        <v>0</v>
      </c>
      <c r="I34" s="541" t="n">
        <v>0</v>
      </c>
    </row>
    <row customHeight="1" ht="12.8" r="35" s="349">
      <c r="B35" s="604" t="inlineStr">
        <is>
          <t>GB</t>
        </is>
      </c>
      <c r="C35" s="488" t="inlineStr">
        <is>
          <t>Great Britain</t>
        </is>
      </c>
      <c r="D35" s="489">
        <f>$D$13</f>
        <v/>
      </c>
      <c r="E35" s="531" t="n">
        <v>0</v>
      </c>
      <c r="F35" s="490" t="n">
        <v>0</v>
      </c>
      <c r="G35" s="490" t="n">
        <v>0</v>
      </c>
      <c r="H35" s="490" t="n">
        <v>0</v>
      </c>
      <c r="I35" s="535" t="n">
        <v>0</v>
      </c>
    </row>
    <row customHeight="1" ht="12.8" r="36" s="349">
      <c r="B36" s="604" t="n"/>
      <c r="C36" s="439" t="n"/>
      <c r="D36" s="439">
        <f>$D$14</f>
        <v/>
      </c>
      <c r="E36" s="536" t="n">
        <v>0</v>
      </c>
      <c r="F36" s="539" t="n">
        <v>0</v>
      </c>
      <c r="G36" s="539" t="n">
        <v>0</v>
      </c>
      <c r="H36" s="539" t="n">
        <v>0</v>
      </c>
      <c r="I36" s="541" t="n">
        <v>0</v>
      </c>
    </row>
    <row customHeight="1" ht="12.8" r="37" s="349">
      <c r="B37" s="604" t="inlineStr">
        <is>
          <t>GR</t>
        </is>
      </c>
      <c r="C37" s="488" t="inlineStr">
        <is>
          <t>Greece</t>
        </is>
      </c>
      <c r="D37" s="489">
        <f>$D$13</f>
        <v/>
      </c>
      <c r="E37" s="531" t="n">
        <v>16</v>
      </c>
      <c r="F37" s="490" t="n">
        <v>0</v>
      </c>
      <c r="G37" s="490" t="n">
        <v>0</v>
      </c>
      <c r="H37" s="490" t="n">
        <v>0</v>
      </c>
      <c r="I37" s="535" t="n">
        <v>16</v>
      </c>
    </row>
    <row customHeight="1" ht="12.8" r="38" s="349">
      <c r="B38" s="604" t="n"/>
      <c r="C38" s="439" t="n"/>
      <c r="D38" s="439">
        <f>$D$14</f>
        <v/>
      </c>
      <c r="E38" s="536" t="n">
        <v>0</v>
      </c>
      <c r="F38" s="539" t="n">
        <v>0</v>
      </c>
      <c r="G38" s="539" t="n">
        <v>0</v>
      </c>
      <c r="H38" s="539" t="n">
        <v>0</v>
      </c>
      <c r="I38" s="541" t="n">
        <v>0</v>
      </c>
    </row>
    <row customHeight="1" ht="12.8" r="39" s="349">
      <c r="B39" s="604" t="inlineStr">
        <is>
          <t>HU</t>
        </is>
      </c>
      <c r="C39" s="488" t="inlineStr">
        <is>
          <t>Hungary</t>
        </is>
      </c>
      <c r="D39" s="489">
        <f>$D$13</f>
        <v/>
      </c>
      <c r="E39" s="531" t="n">
        <v>0</v>
      </c>
      <c r="F39" s="490" t="n">
        <v>0</v>
      </c>
      <c r="G39" s="490" t="n">
        <v>0</v>
      </c>
      <c r="H39" s="490" t="n">
        <v>0</v>
      </c>
      <c r="I39" s="535" t="n">
        <v>0</v>
      </c>
    </row>
    <row customHeight="1" ht="12.8" r="40" s="349">
      <c r="B40" s="604" t="n"/>
      <c r="C40" s="439" t="n"/>
      <c r="D40" s="439">
        <f>$D$14</f>
        <v/>
      </c>
      <c r="E40" s="536" t="n">
        <v>0</v>
      </c>
      <c r="F40" s="539" t="n">
        <v>0</v>
      </c>
      <c r="G40" s="539" t="n">
        <v>0</v>
      </c>
      <c r="H40" s="539" t="n">
        <v>0</v>
      </c>
      <c r="I40" s="541" t="n">
        <v>0</v>
      </c>
    </row>
    <row customHeight="1" ht="12.8" r="41" s="349">
      <c r="B41" s="604" t="inlineStr">
        <is>
          <t>IE</t>
        </is>
      </c>
      <c r="C41" s="488" t="inlineStr">
        <is>
          <t>Ireland</t>
        </is>
      </c>
      <c r="D41" s="489">
        <f>$D$13</f>
        <v/>
      </c>
      <c r="E41" s="531" t="n">
        <v>0</v>
      </c>
      <c r="F41" s="490" t="n">
        <v>0</v>
      </c>
      <c r="G41" s="490" t="n">
        <v>0</v>
      </c>
      <c r="H41" s="490" t="n">
        <v>0</v>
      </c>
      <c r="I41" s="535" t="n">
        <v>0</v>
      </c>
    </row>
    <row customHeight="1" ht="12.8" r="42" s="349">
      <c r="B42" s="604" t="n"/>
      <c r="C42" s="439" t="n"/>
      <c r="D42" s="439">
        <f>$D$14</f>
        <v/>
      </c>
      <c r="E42" s="536" t="n">
        <v>0</v>
      </c>
      <c r="F42" s="539" t="n">
        <v>0</v>
      </c>
      <c r="G42" s="539" t="n">
        <v>0</v>
      </c>
      <c r="H42" s="539" t="n">
        <v>0</v>
      </c>
      <c r="I42" s="541" t="n">
        <v>0</v>
      </c>
    </row>
    <row customHeight="1" ht="12.8" r="43" s="349">
      <c r="B43" s="604" t="inlineStr">
        <is>
          <t>IT</t>
        </is>
      </c>
      <c r="C43" s="488" t="inlineStr">
        <is>
          <t>Italy</t>
        </is>
      </c>
      <c r="D43" s="489">
        <f>$D$13</f>
        <v/>
      </c>
      <c r="E43" s="531" t="n">
        <v>0</v>
      </c>
      <c r="F43" s="490" t="n">
        <v>0</v>
      </c>
      <c r="G43" s="490" t="n">
        <v>0</v>
      </c>
      <c r="H43" s="490" t="n">
        <v>0</v>
      </c>
      <c r="I43" s="535" t="n">
        <v>0</v>
      </c>
    </row>
    <row customHeight="1" ht="12.8" r="44" s="349">
      <c r="B44" s="604" t="n"/>
      <c r="C44" s="439" t="n"/>
      <c r="D44" s="439">
        <f>$D$14</f>
        <v/>
      </c>
      <c r="E44" s="536" t="n">
        <v>0</v>
      </c>
      <c r="F44" s="539" t="n">
        <v>0</v>
      </c>
      <c r="G44" s="539" t="n">
        <v>0</v>
      </c>
      <c r="H44" s="539" t="n">
        <v>0</v>
      </c>
      <c r="I44" s="541" t="n">
        <v>0</v>
      </c>
    </row>
    <row customHeight="1" ht="12.8" r="45" s="349">
      <c r="B45" s="604" t="inlineStr">
        <is>
          <t>LV</t>
        </is>
      </c>
      <c r="C45" s="488" t="inlineStr">
        <is>
          <t>Latvia</t>
        </is>
      </c>
      <c r="D45" s="489">
        <f>$D$13</f>
        <v/>
      </c>
      <c r="E45" s="531" t="n">
        <v>0</v>
      </c>
      <c r="F45" s="490" t="n">
        <v>0</v>
      </c>
      <c r="G45" s="490" t="n">
        <v>0</v>
      </c>
      <c r="H45" s="490" t="n">
        <v>0</v>
      </c>
      <c r="I45" s="535" t="n">
        <v>0</v>
      </c>
    </row>
    <row customHeight="1" ht="12.8" r="46" s="349">
      <c r="B46" s="604" t="n"/>
      <c r="C46" s="439" t="n"/>
      <c r="D46" s="439">
        <f>$D$14</f>
        <v/>
      </c>
      <c r="E46" s="536" t="n">
        <v>0</v>
      </c>
      <c r="F46" s="539" t="n">
        <v>0</v>
      </c>
      <c r="G46" s="539" t="n">
        <v>0</v>
      </c>
      <c r="H46" s="539" t="n">
        <v>0</v>
      </c>
      <c r="I46" s="541" t="n">
        <v>0</v>
      </c>
    </row>
    <row customHeight="1" ht="12.8" r="47" s="349">
      <c r="B47" s="604" t="inlineStr">
        <is>
          <t>LT</t>
        </is>
      </c>
      <c r="C47" s="488" t="inlineStr">
        <is>
          <t>Lithuania</t>
        </is>
      </c>
      <c r="D47" s="489">
        <f>$D$13</f>
        <v/>
      </c>
      <c r="E47" s="531" t="n">
        <v>0</v>
      </c>
      <c r="F47" s="490" t="n">
        <v>0</v>
      </c>
      <c r="G47" s="490" t="n">
        <v>0</v>
      </c>
      <c r="H47" s="490" t="n">
        <v>0</v>
      </c>
      <c r="I47" s="535" t="n">
        <v>0</v>
      </c>
    </row>
    <row customHeight="1" ht="12.8" r="48" s="349">
      <c r="B48" s="604" t="n"/>
      <c r="C48" s="439" t="n"/>
      <c r="D48" s="439">
        <f>$D$14</f>
        <v/>
      </c>
      <c r="E48" s="536" t="n">
        <v>0</v>
      </c>
      <c r="F48" s="539" t="n">
        <v>0</v>
      </c>
      <c r="G48" s="539" t="n">
        <v>0</v>
      </c>
      <c r="H48" s="539" t="n">
        <v>0</v>
      </c>
      <c r="I48" s="541" t="n">
        <v>0</v>
      </c>
    </row>
    <row customHeight="1" ht="12.8" r="49" s="349">
      <c r="B49" s="604" t="inlineStr">
        <is>
          <t>LU</t>
        </is>
      </c>
      <c r="C49" s="488" t="inlineStr">
        <is>
          <t>Luxembourg</t>
        </is>
      </c>
      <c r="D49" s="489">
        <f>$D$13</f>
        <v/>
      </c>
      <c r="E49" s="531" t="n">
        <v>0</v>
      </c>
      <c r="F49" s="490" t="n">
        <v>0</v>
      </c>
      <c r="G49" s="490" t="n">
        <v>0</v>
      </c>
      <c r="H49" s="490" t="n">
        <v>0</v>
      </c>
      <c r="I49" s="535" t="n">
        <v>0</v>
      </c>
    </row>
    <row customHeight="1" ht="12.8" r="50" s="349">
      <c r="B50" s="604" t="n"/>
      <c r="C50" s="439" t="n"/>
      <c r="D50" s="439">
        <f>$D$14</f>
        <v/>
      </c>
      <c r="E50" s="536" t="n">
        <v>0</v>
      </c>
      <c r="F50" s="539" t="n">
        <v>0</v>
      </c>
      <c r="G50" s="539" t="n">
        <v>0</v>
      </c>
      <c r="H50" s="539" t="n">
        <v>0</v>
      </c>
      <c r="I50" s="541" t="n">
        <v>0</v>
      </c>
    </row>
    <row customHeight="1" ht="12.8" r="51" s="349">
      <c r="B51" s="604" t="inlineStr">
        <is>
          <t>MT</t>
        </is>
      </c>
      <c r="C51" s="488" t="inlineStr">
        <is>
          <t>Malta</t>
        </is>
      </c>
      <c r="D51" s="489">
        <f>$D$13</f>
        <v/>
      </c>
      <c r="E51" s="531" t="n">
        <v>0</v>
      </c>
      <c r="F51" s="490" t="n">
        <v>0</v>
      </c>
      <c r="G51" s="490" t="n">
        <v>0</v>
      </c>
      <c r="H51" s="490" t="n">
        <v>0</v>
      </c>
      <c r="I51" s="535" t="n">
        <v>0</v>
      </c>
    </row>
    <row customHeight="1" ht="12.8" r="52" s="349">
      <c r="B52" s="604" t="n"/>
      <c r="C52" s="439" t="n"/>
      <c r="D52" s="439">
        <f>$D$14</f>
        <v/>
      </c>
      <c r="E52" s="536" t="n">
        <v>0</v>
      </c>
      <c r="F52" s="539" t="n">
        <v>0</v>
      </c>
      <c r="G52" s="539" t="n">
        <v>0</v>
      </c>
      <c r="H52" s="539" t="n">
        <v>0</v>
      </c>
      <c r="I52" s="541" t="n">
        <v>0</v>
      </c>
    </row>
    <row customHeight="1" ht="12.8" r="53" s="349">
      <c r="B53" s="604" t="inlineStr">
        <is>
          <t>NL</t>
        </is>
      </c>
      <c r="C53" s="488" t="inlineStr">
        <is>
          <t>Netherlands</t>
        </is>
      </c>
      <c r="D53" s="489">
        <f>$D$13</f>
        <v/>
      </c>
      <c r="E53" s="531" t="n">
        <v>0</v>
      </c>
      <c r="F53" s="490" t="n">
        <v>0</v>
      </c>
      <c r="G53" s="490" t="n">
        <v>0</v>
      </c>
      <c r="H53" s="490" t="n">
        <v>0</v>
      </c>
      <c r="I53" s="535" t="n">
        <v>0</v>
      </c>
    </row>
    <row customHeight="1" ht="12.8" r="54" s="349">
      <c r="B54" s="604" t="n"/>
      <c r="C54" s="439" t="n"/>
      <c r="D54" s="439">
        <f>$D$14</f>
        <v/>
      </c>
      <c r="E54" s="536" t="n">
        <v>0</v>
      </c>
      <c r="F54" s="539" t="n">
        <v>0</v>
      </c>
      <c r="G54" s="539" t="n">
        <v>0</v>
      </c>
      <c r="H54" s="539" t="n">
        <v>0</v>
      </c>
      <c r="I54" s="541" t="n">
        <v>0</v>
      </c>
    </row>
    <row customHeight="1" ht="12.8" r="55" s="349">
      <c r="B55" s="604" t="inlineStr">
        <is>
          <t>PL</t>
        </is>
      </c>
      <c r="C55" s="488" t="inlineStr">
        <is>
          <t>Poland</t>
        </is>
      </c>
      <c r="D55" s="489">
        <f>$D$13</f>
        <v/>
      </c>
      <c r="E55" s="531" t="n">
        <v>0</v>
      </c>
      <c r="F55" s="490" t="n">
        <v>0</v>
      </c>
      <c r="G55" s="490" t="n">
        <v>0</v>
      </c>
      <c r="H55" s="490" t="n">
        <v>0</v>
      </c>
      <c r="I55" s="535" t="n">
        <v>0</v>
      </c>
    </row>
    <row customHeight="1" ht="12.8" r="56" s="349">
      <c r="B56" s="604" t="n"/>
      <c r="C56" s="439" t="n"/>
      <c r="D56" s="439">
        <f>$D$14</f>
        <v/>
      </c>
      <c r="E56" s="536" t="n">
        <v>0</v>
      </c>
      <c r="F56" s="539" t="n">
        <v>0</v>
      </c>
      <c r="G56" s="539" t="n">
        <v>0</v>
      </c>
      <c r="H56" s="539" t="n">
        <v>0</v>
      </c>
      <c r="I56" s="541" t="n">
        <v>0</v>
      </c>
    </row>
    <row customHeight="1" ht="12.8" r="57" s="349">
      <c r="B57" s="604" t="inlineStr">
        <is>
          <t>PT</t>
        </is>
      </c>
      <c r="C57" s="488" t="inlineStr">
        <is>
          <t>Portugal</t>
        </is>
      </c>
      <c r="D57" s="489">
        <f>$D$13</f>
        <v/>
      </c>
      <c r="E57" s="531" t="n">
        <v>5</v>
      </c>
      <c r="F57" s="490" t="n">
        <v>0</v>
      </c>
      <c r="G57" s="490" t="n">
        <v>0</v>
      </c>
      <c r="H57" s="490" t="n">
        <v>0</v>
      </c>
      <c r="I57" s="535" t="n">
        <v>5</v>
      </c>
    </row>
    <row customHeight="1" ht="12.8" r="58" s="349">
      <c r="B58" s="604" t="n"/>
      <c r="C58" s="439" t="n"/>
      <c r="D58" s="439">
        <f>$D$14</f>
        <v/>
      </c>
      <c r="E58" s="536" t="n">
        <v>20</v>
      </c>
      <c r="F58" s="539" t="n">
        <v>0</v>
      </c>
      <c r="G58" s="539" t="n">
        <v>0</v>
      </c>
      <c r="H58" s="539" t="n">
        <v>0</v>
      </c>
      <c r="I58" s="541" t="n">
        <v>20</v>
      </c>
    </row>
    <row customHeight="1" ht="12.8" r="59" s="349">
      <c r="B59" s="604" t="inlineStr">
        <is>
          <t>RO</t>
        </is>
      </c>
      <c r="C59" s="488" t="inlineStr">
        <is>
          <t>Romania</t>
        </is>
      </c>
      <c r="D59" s="489">
        <f>$D$13</f>
        <v/>
      </c>
      <c r="E59" s="531" t="n">
        <v>0</v>
      </c>
      <c r="F59" s="490" t="n">
        <v>0</v>
      </c>
      <c r="G59" s="490" t="n">
        <v>0</v>
      </c>
      <c r="H59" s="490" t="n">
        <v>0</v>
      </c>
      <c r="I59" s="535" t="n">
        <v>0</v>
      </c>
    </row>
    <row customHeight="1" ht="12.8" r="60" s="349">
      <c r="B60" s="604" t="n"/>
      <c r="C60" s="439" t="n"/>
      <c r="D60" s="439">
        <f>$D$14</f>
        <v/>
      </c>
      <c r="E60" s="536" t="n">
        <v>0</v>
      </c>
      <c r="F60" s="539" t="n">
        <v>0</v>
      </c>
      <c r="G60" s="539" t="n">
        <v>0</v>
      </c>
      <c r="H60" s="539" t="n">
        <v>0</v>
      </c>
      <c r="I60" s="541" t="n">
        <v>0</v>
      </c>
    </row>
    <row customHeight="1" ht="12.8" r="61" s="349">
      <c r="B61" s="604" t="inlineStr">
        <is>
          <t>SK</t>
        </is>
      </c>
      <c r="C61" s="488" t="inlineStr">
        <is>
          <t>Slovakia</t>
        </is>
      </c>
      <c r="D61" s="489">
        <f>$D$13</f>
        <v/>
      </c>
      <c r="E61" s="531" t="n">
        <v>0</v>
      </c>
      <c r="F61" s="490" t="n">
        <v>0</v>
      </c>
      <c r="G61" s="490" t="n">
        <v>0</v>
      </c>
      <c r="H61" s="490" t="n">
        <v>0</v>
      </c>
      <c r="I61" s="535" t="n">
        <v>0</v>
      </c>
    </row>
    <row customHeight="1" ht="12.8" r="62" s="349">
      <c r="B62" s="604" t="n"/>
      <c r="C62" s="439" t="n"/>
      <c r="D62" s="439">
        <f>$D$14</f>
        <v/>
      </c>
      <c r="E62" s="536" t="n">
        <v>0</v>
      </c>
      <c r="F62" s="539" t="n">
        <v>0</v>
      </c>
      <c r="G62" s="539" t="n">
        <v>0</v>
      </c>
      <c r="H62" s="539" t="n">
        <v>0</v>
      </c>
      <c r="I62" s="541" t="n">
        <v>0</v>
      </c>
    </row>
    <row customHeight="1" ht="12.8" r="63" s="349">
      <c r="B63" s="604" t="inlineStr">
        <is>
          <t>SI</t>
        </is>
      </c>
      <c r="C63" s="488" t="inlineStr">
        <is>
          <t>Slovenia</t>
        </is>
      </c>
      <c r="D63" s="489">
        <f>$D$13</f>
        <v/>
      </c>
      <c r="E63" s="531" t="n">
        <v>0</v>
      </c>
      <c r="F63" s="490" t="n">
        <v>0</v>
      </c>
      <c r="G63" s="490" t="n">
        <v>0</v>
      </c>
      <c r="H63" s="490" t="n">
        <v>0</v>
      </c>
      <c r="I63" s="535" t="n">
        <v>0</v>
      </c>
    </row>
    <row customHeight="1" ht="12.8" r="64" s="349">
      <c r="B64" s="604" t="n"/>
      <c r="C64" s="439" t="n"/>
      <c r="D64" s="439">
        <f>$D$14</f>
        <v/>
      </c>
      <c r="E64" s="536" t="n">
        <v>0</v>
      </c>
      <c r="F64" s="539" t="n">
        <v>0</v>
      </c>
      <c r="G64" s="539" t="n">
        <v>0</v>
      </c>
      <c r="H64" s="539" t="n">
        <v>0</v>
      </c>
      <c r="I64" s="541" t="n">
        <v>0</v>
      </c>
    </row>
    <row customHeight="1" ht="12.8" r="65" s="349">
      <c r="B65" s="604" t="inlineStr">
        <is>
          <t>ES</t>
        </is>
      </c>
      <c r="C65" s="488" t="inlineStr">
        <is>
          <t>Spain</t>
        </is>
      </c>
      <c r="D65" s="489">
        <f>$D$13</f>
        <v/>
      </c>
      <c r="E65" s="531" t="n">
        <v>0</v>
      </c>
      <c r="F65" s="490" t="n">
        <v>0</v>
      </c>
      <c r="G65" s="490" t="n">
        <v>0</v>
      </c>
      <c r="H65" s="490" t="n">
        <v>0</v>
      </c>
      <c r="I65" s="535" t="n">
        <v>0</v>
      </c>
    </row>
    <row customHeight="1" ht="12.8" r="66" s="349">
      <c r="B66" s="604" t="n"/>
      <c r="C66" s="439" t="n"/>
      <c r="D66" s="439">
        <f>$D$14</f>
        <v/>
      </c>
      <c r="E66" s="536" t="n">
        <v>0</v>
      </c>
      <c r="F66" s="539" t="n">
        <v>0</v>
      </c>
      <c r="G66" s="539" t="n">
        <v>0</v>
      </c>
      <c r="H66" s="539" t="n">
        <v>0</v>
      </c>
      <c r="I66" s="541" t="n">
        <v>0</v>
      </c>
    </row>
    <row customHeight="1" ht="12.8" r="67" s="349">
      <c r="B67" s="604" t="inlineStr">
        <is>
          <t>SE</t>
        </is>
      </c>
      <c r="C67" s="488" t="inlineStr">
        <is>
          <t>Sweden</t>
        </is>
      </c>
      <c r="D67" s="489">
        <f>$D$13</f>
        <v/>
      </c>
      <c r="E67" s="531" t="n">
        <v>0</v>
      </c>
      <c r="F67" s="490" t="n">
        <v>0</v>
      </c>
      <c r="G67" s="490" t="n">
        <v>0</v>
      </c>
      <c r="H67" s="490" t="n">
        <v>0</v>
      </c>
      <c r="I67" s="535" t="n">
        <v>0</v>
      </c>
    </row>
    <row customHeight="1" ht="12.8" r="68" s="349">
      <c r="B68" s="604" t="n"/>
      <c r="C68" s="439" t="n"/>
      <c r="D68" s="439">
        <f>$D$14</f>
        <v/>
      </c>
      <c r="E68" s="536" t="n">
        <v>0</v>
      </c>
      <c r="F68" s="539" t="n">
        <v>0</v>
      </c>
      <c r="G68" s="539" t="n">
        <v>0</v>
      </c>
      <c r="H68" s="539" t="n">
        <v>0</v>
      </c>
      <c r="I68" s="541" t="n">
        <v>0</v>
      </c>
    </row>
    <row customHeight="1" ht="12.8" r="69" s="349">
      <c r="B69" s="604" t="inlineStr">
        <is>
          <t>CA</t>
        </is>
      </c>
      <c r="C69" s="488" t="inlineStr">
        <is>
          <t>Canada</t>
        </is>
      </c>
      <c r="D69" s="489">
        <f>$D$13</f>
        <v/>
      </c>
      <c r="E69" s="531" t="n">
        <v>0</v>
      </c>
      <c r="F69" s="490" t="n">
        <v>0</v>
      </c>
      <c r="G69" s="490" t="n">
        <v>0</v>
      </c>
      <c r="H69" s="490" t="n">
        <v>0</v>
      </c>
      <c r="I69" s="535" t="n">
        <v>0</v>
      </c>
    </row>
    <row customHeight="1" ht="12.8" r="70" s="349">
      <c r="B70" s="604" t="n"/>
      <c r="C70" s="439" t="n"/>
      <c r="D70" s="439">
        <f>$D$14</f>
        <v/>
      </c>
      <c r="E70" s="536" t="n">
        <v>0</v>
      </c>
      <c r="F70" s="539" t="n">
        <v>0</v>
      </c>
      <c r="G70" s="539" t="n">
        <v>0</v>
      </c>
      <c r="H70" s="539" t="n">
        <v>0</v>
      </c>
      <c r="I70" s="541" t="n">
        <v>0</v>
      </c>
    </row>
    <row customHeight="1" ht="12.8" r="71" s="349">
      <c r="B71" s="604" t="inlineStr">
        <is>
          <t>IS</t>
        </is>
      </c>
      <c r="C71" s="488" t="inlineStr">
        <is>
          <t>Iceland</t>
        </is>
      </c>
      <c r="D71" s="489">
        <f>$D$13</f>
        <v/>
      </c>
      <c r="E71" s="531" t="n">
        <v>0</v>
      </c>
      <c r="F71" s="490" t="n">
        <v>0</v>
      </c>
      <c r="G71" s="490" t="n">
        <v>0</v>
      </c>
      <c r="H71" s="490" t="n">
        <v>0</v>
      </c>
      <c r="I71" s="535" t="n">
        <v>0</v>
      </c>
    </row>
    <row customHeight="1" ht="12.8" r="72" s="349">
      <c r="B72" s="604" t="n"/>
      <c r="C72" s="439" t="n"/>
      <c r="D72" s="439">
        <f>$D$14</f>
        <v/>
      </c>
      <c r="E72" s="536" t="n">
        <v>0</v>
      </c>
      <c r="F72" s="539" t="n">
        <v>0</v>
      </c>
      <c r="G72" s="539" t="n">
        <v>0</v>
      </c>
      <c r="H72" s="539" t="n">
        <v>0</v>
      </c>
      <c r="I72" s="541" t="n">
        <v>0</v>
      </c>
    </row>
    <row customHeight="1" ht="12.8" r="73" s="349">
      <c r="B73" s="604" t="inlineStr">
        <is>
          <t>JP</t>
        </is>
      </c>
      <c r="C73" s="488" t="inlineStr">
        <is>
          <t>Japan</t>
        </is>
      </c>
      <c r="D73" s="489">
        <f>$D$13</f>
        <v/>
      </c>
      <c r="E73" s="531" t="n">
        <v>0</v>
      </c>
      <c r="F73" s="490" t="n">
        <v>0</v>
      </c>
      <c r="G73" s="490" t="n">
        <v>0</v>
      </c>
      <c r="H73" s="490" t="n">
        <v>0</v>
      </c>
      <c r="I73" s="535" t="n">
        <v>0</v>
      </c>
    </row>
    <row customHeight="1" ht="12.8" r="74" s="349">
      <c r="B74" s="604" t="n"/>
      <c r="C74" s="439" t="n"/>
      <c r="D74" s="439">
        <f>$D$14</f>
        <v/>
      </c>
      <c r="E74" s="536" t="n">
        <v>0</v>
      </c>
      <c r="F74" s="539" t="n">
        <v>0</v>
      </c>
      <c r="G74" s="539" t="n">
        <v>0</v>
      </c>
      <c r="H74" s="539" t="n">
        <v>0</v>
      </c>
      <c r="I74" s="541" t="n">
        <v>0</v>
      </c>
    </row>
    <row customHeight="1" ht="12.8" r="75" s="349">
      <c r="B75" s="604" t="inlineStr">
        <is>
          <t>LI</t>
        </is>
      </c>
      <c r="C75" s="488" t="inlineStr">
        <is>
          <t>Liechtenstein</t>
        </is>
      </c>
      <c r="D75" s="489">
        <f>$D$13</f>
        <v/>
      </c>
      <c r="E75" s="531" t="n">
        <v>0</v>
      </c>
      <c r="F75" s="490" t="n">
        <v>0</v>
      </c>
      <c r="G75" s="490" t="n">
        <v>0</v>
      </c>
      <c r="H75" s="490" t="n">
        <v>0</v>
      </c>
      <c r="I75" s="535" t="n">
        <v>0</v>
      </c>
    </row>
    <row customHeight="1" ht="12.8" r="76" s="349">
      <c r="B76" s="604" t="n"/>
      <c r="C76" s="439" t="n"/>
      <c r="D76" s="439">
        <f>$D$14</f>
        <v/>
      </c>
      <c r="E76" s="536" t="n">
        <v>0</v>
      </c>
      <c r="F76" s="539" t="n">
        <v>0</v>
      </c>
      <c r="G76" s="539" t="n">
        <v>0</v>
      </c>
      <c r="H76" s="539" t="n">
        <v>0</v>
      </c>
      <c r="I76" s="541" t="n">
        <v>0</v>
      </c>
    </row>
    <row customHeight="1" ht="12.8" r="77" s="349">
      <c r="B77" s="604" t="inlineStr">
        <is>
          <t>NO</t>
        </is>
      </c>
      <c r="C77" s="488" t="inlineStr">
        <is>
          <t>Norway</t>
        </is>
      </c>
      <c r="D77" s="489">
        <f>$D$13</f>
        <v/>
      </c>
      <c r="E77" s="531" t="n">
        <v>0</v>
      </c>
      <c r="F77" s="490" t="n">
        <v>0</v>
      </c>
      <c r="G77" s="490" t="n">
        <v>0</v>
      </c>
      <c r="H77" s="490" t="n">
        <v>0</v>
      </c>
      <c r="I77" s="535" t="n">
        <v>0</v>
      </c>
    </row>
    <row customHeight="1" ht="12.8" r="78" s="349">
      <c r="B78" s="604" t="n"/>
      <c r="C78" s="439" t="n"/>
      <c r="D78" s="439">
        <f>$D$14</f>
        <v/>
      </c>
      <c r="E78" s="536" t="n">
        <v>0</v>
      </c>
      <c r="F78" s="539" t="n">
        <v>0</v>
      </c>
      <c r="G78" s="539" t="n">
        <v>0</v>
      </c>
      <c r="H78" s="539" t="n">
        <v>0</v>
      </c>
      <c r="I78" s="541" t="n">
        <v>0</v>
      </c>
    </row>
    <row customHeight="1" ht="12.8" r="79" s="349">
      <c r="B79" s="604" t="inlineStr">
        <is>
          <t>CH</t>
        </is>
      </c>
      <c r="C79" s="488" t="inlineStr">
        <is>
          <t>Switzerland</t>
        </is>
      </c>
      <c r="D79" s="489">
        <f>$D$13</f>
        <v/>
      </c>
      <c r="E79" s="531" t="n">
        <v>0</v>
      </c>
      <c r="F79" s="490" t="n">
        <v>0</v>
      </c>
      <c r="G79" s="490" t="n">
        <v>0</v>
      </c>
      <c r="H79" s="490" t="n">
        <v>0</v>
      </c>
      <c r="I79" s="535" t="n">
        <v>0</v>
      </c>
    </row>
    <row customHeight="1" ht="12.8" r="80" s="349">
      <c r="B80" s="604" t="n"/>
      <c r="C80" s="439" t="n"/>
      <c r="D80" s="439">
        <f>$D$14</f>
        <v/>
      </c>
      <c r="E80" s="536" t="n">
        <v>0</v>
      </c>
      <c r="F80" s="539" t="n">
        <v>0</v>
      </c>
      <c r="G80" s="539" t="n">
        <v>0</v>
      </c>
      <c r="H80" s="539" t="n">
        <v>0</v>
      </c>
      <c r="I80" s="541" t="n">
        <v>0</v>
      </c>
    </row>
    <row customHeight="1" ht="12.8" r="81" s="349">
      <c r="B81" s="604" t="inlineStr">
        <is>
          <t>US</t>
        </is>
      </c>
      <c r="C81" s="488" t="inlineStr">
        <is>
          <t>USA</t>
        </is>
      </c>
      <c r="D81" s="489">
        <f>$D$13</f>
        <v/>
      </c>
      <c r="E81" s="531" t="n">
        <v>0</v>
      </c>
      <c r="F81" s="490" t="n">
        <v>0</v>
      </c>
      <c r="G81" s="490" t="n">
        <v>0</v>
      </c>
      <c r="H81" s="490" t="n">
        <v>0</v>
      </c>
      <c r="I81" s="535" t="n">
        <v>0</v>
      </c>
    </row>
    <row customHeight="1" ht="12.8" r="82" s="349">
      <c r="B82" s="604" t="n"/>
      <c r="C82" s="439" t="n"/>
      <c r="D82" s="439">
        <f>$D$14</f>
        <v/>
      </c>
      <c r="E82" s="536" t="n">
        <v>0</v>
      </c>
      <c r="F82" s="539" t="n">
        <v>0</v>
      </c>
      <c r="G82" s="539" t="n">
        <v>0</v>
      </c>
      <c r="H82" s="539" t="n">
        <v>0</v>
      </c>
      <c r="I82" s="541" t="n">
        <v>0</v>
      </c>
    </row>
    <row customHeight="1" ht="12.8" r="83" s="349">
      <c r="B83" s="604" t="inlineStr">
        <is>
          <t>$c</t>
        </is>
      </c>
      <c r="C83" s="488" t="inlineStr">
        <is>
          <t>other OECD-States</t>
        </is>
      </c>
      <c r="D83" s="489">
        <f>$D$13</f>
        <v/>
      </c>
      <c r="E83" s="531" t="n">
        <v>0</v>
      </c>
      <c r="F83" s="490" t="n">
        <v>0</v>
      </c>
      <c r="G83" s="490" t="n">
        <v>0</v>
      </c>
      <c r="H83" s="490" t="n">
        <v>0</v>
      </c>
      <c r="I83" s="535" t="n">
        <v>0</v>
      </c>
    </row>
    <row customHeight="1" ht="12.8" r="84" s="349">
      <c r="B84" s="604" t="n"/>
      <c r="C84" s="439" t="n"/>
      <c r="D84" s="439">
        <f>$D$14</f>
        <v/>
      </c>
      <c r="E84" s="536" t="n">
        <v>0</v>
      </c>
      <c r="F84" s="539" t="n">
        <v>0</v>
      </c>
      <c r="G84" s="539" t="n">
        <v>0</v>
      </c>
      <c r="H84" s="539" t="n">
        <v>0</v>
      </c>
      <c r="I84" s="541" t="n">
        <v>0</v>
      </c>
    </row>
    <row customHeight="1" ht="12.8" r="85" s="349">
      <c r="B85" s="604" t="inlineStr">
        <is>
          <t>$i</t>
        </is>
      </c>
      <c r="C85" s="488" t="inlineStr">
        <is>
          <t>EU institutions</t>
        </is>
      </c>
      <c r="D85" s="489">
        <f>$D$13</f>
        <v/>
      </c>
      <c r="E85" s="531" t="n">
        <v>0</v>
      </c>
      <c r="F85" s="490" t="n">
        <v>0</v>
      </c>
      <c r="G85" s="490" t="n">
        <v>0</v>
      </c>
      <c r="H85" s="490" t="n">
        <v>0</v>
      </c>
      <c r="I85" s="535" t="n">
        <v>0</v>
      </c>
    </row>
    <row customHeight="1" ht="12.8" r="86" s="349">
      <c r="B86" s="604" t="n"/>
      <c r="C86" s="439" t="n"/>
      <c r="D86" s="439">
        <f>$D$14</f>
        <v/>
      </c>
      <c r="E86" s="536" t="n">
        <v>0</v>
      </c>
      <c r="F86" s="539" t="n">
        <v>0</v>
      </c>
      <c r="G86" s="539" t="n">
        <v>0</v>
      </c>
      <c r="H86" s="539" t="n">
        <v>0</v>
      </c>
      <c r="I86" s="541" t="n">
        <v>0</v>
      </c>
    </row>
    <row customHeight="1" ht="12.8" r="87" s="349">
      <c r="B87" s="604" t="inlineStr">
        <is>
          <t>$u</t>
        </is>
      </c>
      <c r="C87" s="488" t="inlineStr">
        <is>
          <t>other states/institutions</t>
        </is>
      </c>
      <c r="D87" s="489">
        <f>$D$13</f>
        <v/>
      </c>
      <c r="E87" s="531" t="n">
        <v>0</v>
      </c>
      <c r="F87" s="490" t="n">
        <v>0</v>
      </c>
      <c r="G87" s="490" t="n">
        <v>0</v>
      </c>
      <c r="H87" s="490" t="n">
        <v>0</v>
      </c>
      <c r="I87" s="535" t="n">
        <v>0</v>
      </c>
    </row>
    <row customHeight="1" ht="12.8" r="88" s="349">
      <c r="B88" s="606" t="n"/>
      <c r="C88" s="607" t="n"/>
      <c r="D88" s="607">
        <f>$D$14</f>
        <v/>
      </c>
      <c r="E88" s="542" t="n">
        <v>0</v>
      </c>
      <c r="F88" s="545" t="n">
        <v>0</v>
      </c>
      <c r="G88" s="545" t="n">
        <v>0</v>
      </c>
      <c r="H88" s="545" t="n">
        <v>0</v>
      </c>
      <c r="I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21862.657263</v>
      </c>
      <c r="E9" s="622" t="n">
        <v>20408.900825</v>
      </c>
    </row>
    <row customHeight="1" ht="20.1" r="10" s="349">
      <c r="A10" s="623" t="n">
        <v>0</v>
      </c>
      <c r="B10" s="624" t="inlineStr">
        <is>
          <t>thereof percentage share of fixed-rate Pfandbriefe
section 28 para. 1 no. 9</t>
        </is>
      </c>
      <c r="C10" s="625" t="inlineStr">
        <is>
          <t>%</t>
        </is>
      </c>
      <c r="D10" s="626" t="n">
        <v>77.13</v>
      </c>
      <c r="E10" s="627" t="n">
        <v>89.70999999999999</v>
      </c>
    </row>
    <row customHeight="1" ht="8.1" r="11" s="349">
      <c r="A11" s="613" t="n">
        <v>0</v>
      </c>
      <c r="B11" s="628" t="n"/>
      <c r="C11" s="375" t="n"/>
      <c r="D11" s="375" t="n"/>
      <c r="E11" s="629" t="n"/>
    </row>
    <row customHeight="1" ht="15.95" r="12" s="349">
      <c r="A12" s="613" t="n">
        <v>0</v>
      </c>
      <c r="B12" s="630" t="inlineStr">
        <is>
          <t>Cover Pool</t>
        </is>
      </c>
      <c r="C12" s="631" t="inlineStr">
        <is>
          <t>(€ mn.)</t>
        </is>
      </c>
      <c r="D12" s="621" t="n">
        <v>35918.089322</v>
      </c>
      <c r="E12" s="622" t="n">
        <v>32614.754409</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98.39</v>
      </c>
      <c r="E16" s="635" t="n">
        <v>98.65000000000001</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4.83</v>
      </c>
      <c r="E28" s="635" t="n">
        <v>4.68</v>
      </c>
    </row>
    <row customHeight="1" ht="30" r="29" s="349">
      <c r="A29" s="613" t="n">
        <v>0</v>
      </c>
      <c r="B29" s="640" t="inlineStr">
        <is>
          <t>average loan-to-value ratio, weighted using the mortgage lending value
section 28 para. 2 no. 3</t>
        </is>
      </c>
      <c r="C29" s="636" t="inlineStr">
        <is>
          <t>%</t>
        </is>
      </c>
      <c r="D29" s="634" t="n">
        <v>52.29</v>
      </c>
      <c r="E29" s="635" t="n">
        <v>52.58</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12123.548353</v>
      </c>
      <c r="E34" s="649" t="n">
        <v>11436.352879</v>
      </c>
    </row>
    <row customHeight="1" ht="20.1" r="35" s="349">
      <c r="A35" s="613" t="n">
        <v>1</v>
      </c>
      <c r="B35" s="624" t="inlineStr">
        <is>
          <t>thereof percentage share of fixed-rate Pfandbriefe
section 28 para. 1 no. 9</t>
        </is>
      </c>
      <c r="C35" s="625" t="inlineStr">
        <is>
          <t>%</t>
        </is>
      </c>
      <c r="D35" s="626" t="n">
        <v>39.87</v>
      </c>
      <c r="E35" s="627" t="n">
        <v>44.48</v>
      </c>
    </row>
    <row customHeight="1" ht="8.1" r="36" s="349">
      <c r="A36" s="613" t="n">
        <v>1</v>
      </c>
      <c r="B36" s="628" t="n"/>
      <c r="C36" s="375" t="n"/>
      <c r="D36" s="375" t="n"/>
      <c r="E36" s="629" t="n"/>
    </row>
    <row customHeight="1" ht="15.95" r="37" s="349">
      <c r="A37" s="613" t="n">
        <v>1</v>
      </c>
      <c r="B37" s="630" t="inlineStr">
        <is>
          <t>Cover Pool</t>
        </is>
      </c>
      <c r="C37" s="650" t="inlineStr">
        <is>
          <t>(€ mn.)</t>
        </is>
      </c>
      <c r="D37" s="648" t="n">
        <v>13576.158221</v>
      </c>
      <c r="E37" s="649" t="n">
        <v>12556.73135</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72.09999999999999</v>
      </c>
      <c r="E41" s="635" t="n">
        <v>72.25</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467.151582</v>
      </c>
      <c r="E43" s="635" t="n">
        <v>578.878137</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2423.9971</v>
      </c>
      <c r="E46" s="635" t="n">
        <v>3203.451016</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1111.949641</v>
      </c>
      <c r="E51" s="635" t="n">
        <v>940.420911</v>
      </c>
    </row>
    <row customHeight="1" ht="12.8" r="52" s="349">
      <c r="A52" s="613" t="n">
        <v>1</v>
      </c>
      <c r="B52" s="655" t="n"/>
      <c r="C52" s="625" t="inlineStr">
        <is>
          <t>AUD</t>
        </is>
      </c>
      <c r="D52" s="642" t="n">
        <v>0</v>
      </c>
      <c r="E52" s="643" t="n">
        <v>8.508324999999999</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169</v>
      </c>
      <c r="E59" s="622" t="n">
        <v>267.5</v>
      </c>
    </row>
    <row customHeight="1" ht="20.1" r="60" s="349">
      <c r="A60" s="613" t="n">
        <v>2</v>
      </c>
      <c r="B60" s="624" t="inlineStr">
        <is>
          <t>thereof percentage share of fixed-rate Pfandbriefe
section 28 para. 1 no. 9</t>
        </is>
      </c>
      <c r="C60" s="625" t="inlineStr">
        <is>
          <t>%</t>
        </is>
      </c>
      <c r="D60" s="626" t="n">
        <v>100</v>
      </c>
      <c r="E60" s="627" t="n">
        <v>100</v>
      </c>
    </row>
    <row customHeight="1" ht="8.1" r="61" s="349">
      <c r="A61" s="613" t="n">
        <v>2</v>
      </c>
      <c r="B61" s="628" t="n"/>
      <c r="C61" s="375" t="n"/>
      <c r="D61" s="375" t="n"/>
      <c r="E61" s="629" t="n"/>
    </row>
    <row customHeight="1" ht="15.95" r="62" s="349">
      <c r="A62" s="613" t="n">
        <v>2</v>
      </c>
      <c r="B62" s="658" t="inlineStr">
        <is>
          <t>Cover Pool</t>
        </is>
      </c>
      <c r="C62" s="650" t="inlineStr">
        <is>
          <t>(€ mn.)</t>
        </is>
      </c>
      <c r="D62" s="648" t="n">
        <v>196</v>
      </c>
      <c r="E62" s="649" t="n">
        <v>313</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61.73</v>
      </c>
      <c r="E66" s="635" t="n">
        <v>79.34</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28.10.2021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COBA</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Commerzbank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inlineStr">
        <is>
          <t>D</t>
        </is>
      </c>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1149.157263</v>
      </c>
      <c r="E11" s="425" t="n">
        <v>949.127864</v>
      </c>
      <c r="F11" s="424" t="n">
        <v>812.9008250000001</v>
      </c>
      <c r="G11" s="425" t="n">
        <v>836.262435</v>
      </c>
    </row>
    <row customHeight="1" ht="12.8" r="12" s="349">
      <c r="A12" s="365" t="n">
        <v>0</v>
      </c>
      <c r="B12" s="422" t="inlineStr">
        <is>
          <t>&gt; 0,5 years and &lt;= 1 year</t>
        </is>
      </c>
      <c r="C12" s="423" t="n"/>
      <c r="D12" s="424" t="n">
        <v>2622</v>
      </c>
      <c r="E12" s="425" t="n">
        <v>1358.386867</v>
      </c>
      <c r="F12" s="424" t="n">
        <v>630.5</v>
      </c>
      <c r="G12" s="425" t="n">
        <v>1133.350869</v>
      </c>
    </row>
    <row customHeight="1" ht="12.8" r="13" s="349">
      <c r="A13" s="365" t="n">
        <v>0</v>
      </c>
      <c r="B13" s="422" t="inlineStr">
        <is>
          <t>&gt; 1  year and &lt;= 1,5 years</t>
        </is>
      </c>
      <c r="C13" s="423" t="n"/>
      <c r="D13" s="424" t="n">
        <v>1198</v>
      </c>
      <c r="E13" s="425" t="n">
        <v>1362.57701</v>
      </c>
      <c r="F13" s="424" t="n">
        <v>1147</v>
      </c>
      <c r="G13" s="425" t="n">
        <v>1010.844257</v>
      </c>
    </row>
    <row customHeight="1" ht="12.8" r="14" s="349">
      <c r="A14" s="365" t="n">
        <v>0</v>
      </c>
      <c r="B14" s="422" t="inlineStr">
        <is>
          <t>&gt; 1,5 years and &lt;= 2 years</t>
        </is>
      </c>
      <c r="C14" s="422" t="n"/>
      <c r="D14" s="426" t="n">
        <v>1110</v>
      </c>
      <c r="E14" s="427" t="n">
        <v>1842.584409</v>
      </c>
      <c r="F14" s="426" t="n">
        <v>2622</v>
      </c>
      <c r="G14" s="427" t="n">
        <v>1411.923936</v>
      </c>
    </row>
    <row customHeight="1" ht="12.8" r="15" s="349">
      <c r="A15" s="365" t="n">
        <v>0</v>
      </c>
      <c r="B15" s="422" t="inlineStr">
        <is>
          <t>&gt; 2 years and &lt;= 3 years</t>
        </is>
      </c>
      <c r="C15" s="422" t="n"/>
      <c r="D15" s="426" t="n">
        <v>2883.5</v>
      </c>
      <c r="E15" s="427" t="n">
        <v>3875.973703</v>
      </c>
      <c r="F15" s="426" t="n">
        <v>2308</v>
      </c>
      <c r="G15" s="427" t="n">
        <v>3352.17418</v>
      </c>
    </row>
    <row customHeight="1" ht="12.8" r="16" s="349">
      <c r="A16" s="365" t="n">
        <v>0</v>
      </c>
      <c r="B16" s="422" t="inlineStr">
        <is>
          <t>&gt; 3 years and &lt;= 4 years</t>
        </is>
      </c>
      <c r="C16" s="422" t="n"/>
      <c r="D16" s="426" t="n">
        <v>3341</v>
      </c>
      <c r="E16" s="427" t="n">
        <v>3846.003024</v>
      </c>
      <c r="F16" s="426" t="n">
        <v>2888.5</v>
      </c>
      <c r="G16" s="427" t="n">
        <v>3840.749524</v>
      </c>
    </row>
    <row customHeight="1" ht="12.8" r="17" s="349">
      <c r="A17" s="365" t="n">
        <v>0</v>
      </c>
      <c r="B17" s="422" t="inlineStr">
        <is>
          <t>&gt; 4 years and &lt;= 5 years</t>
        </is>
      </c>
      <c r="C17" s="422" t="n"/>
      <c r="D17" s="426" t="n">
        <v>3321.5</v>
      </c>
      <c r="E17" s="427" t="n">
        <v>4189.000595</v>
      </c>
      <c r="F17" s="426" t="n">
        <v>2341</v>
      </c>
      <c r="G17" s="427" t="n">
        <v>3638.994996</v>
      </c>
    </row>
    <row customHeight="1" ht="12.8" r="18" s="349">
      <c r="A18" s="365" t="n">
        <v>0</v>
      </c>
      <c r="B18" s="422" t="inlineStr">
        <is>
          <t>&gt; 5 years and &lt;= 10 years</t>
        </is>
      </c>
      <c r="C18" s="423" t="n"/>
      <c r="D18" s="424" t="n">
        <v>4826.5</v>
      </c>
      <c r="E18" s="425" t="n">
        <v>15920.145552</v>
      </c>
      <c r="F18" s="424" t="n">
        <v>6248</v>
      </c>
      <c r="G18" s="425" t="n">
        <v>15184.638753</v>
      </c>
    </row>
    <row customHeight="1" ht="12.8" r="19" s="349">
      <c r="A19" s="365" t="n">
        <v>0</v>
      </c>
      <c r="B19" s="422" t="inlineStr">
        <is>
          <t>&gt; 10 years</t>
        </is>
      </c>
      <c r="C19" s="423" t="n"/>
      <c r="D19" s="424" t="n">
        <v>1411</v>
      </c>
      <c r="E19" s="425" t="n">
        <v>2574.290299</v>
      </c>
      <c r="F19" s="424" t="n">
        <v>1411</v>
      </c>
      <c r="G19" s="425" t="n">
        <v>2205.81546</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210.891948</v>
      </c>
      <c r="E24" s="425" t="n">
        <v>512.841425</v>
      </c>
      <c r="F24" s="424" t="n">
        <v>246.874358</v>
      </c>
      <c r="G24" s="425" t="n">
        <v>896.7996460000001</v>
      </c>
    </row>
    <row customHeight="1" ht="12.8" r="25" s="349">
      <c r="A25" s="365" t="n">
        <v>1</v>
      </c>
      <c r="B25" s="422" t="inlineStr">
        <is>
          <t>&gt; 0,5 years and &lt;= 1 year</t>
        </is>
      </c>
      <c r="C25" s="423" t="n"/>
      <c r="D25" s="424" t="n">
        <v>228</v>
      </c>
      <c r="E25" s="425" t="n">
        <v>795.032655</v>
      </c>
      <c r="F25" s="424" t="n">
        <v>82</v>
      </c>
      <c r="G25" s="425" t="n">
        <v>405.060359</v>
      </c>
    </row>
    <row customHeight="1" ht="12.8" r="26" s="349">
      <c r="A26" s="365" t="n">
        <v>1</v>
      </c>
      <c r="B26" s="422" t="inlineStr">
        <is>
          <t>&gt; 1  year and &lt;= 1,5 years</t>
        </is>
      </c>
      <c r="C26" s="423" t="n"/>
      <c r="D26" s="424" t="n">
        <v>3035</v>
      </c>
      <c r="E26" s="425" t="n">
        <v>459.598976</v>
      </c>
      <c r="F26" s="424" t="n">
        <v>206.948136</v>
      </c>
      <c r="G26" s="425" t="n">
        <v>391.043741</v>
      </c>
    </row>
    <row customHeight="1" ht="12.8" r="27" s="349">
      <c r="A27" s="365" t="n">
        <v>1</v>
      </c>
      <c r="B27" s="422" t="inlineStr">
        <is>
          <t>&gt; 1,5 years and &lt;= 2 years</t>
        </is>
      </c>
      <c r="C27" s="422" t="n"/>
      <c r="D27" s="426" t="n">
        <v>214.065797</v>
      </c>
      <c r="E27" s="427" t="n">
        <v>519.057854</v>
      </c>
      <c r="F27" s="426" t="n">
        <v>228</v>
      </c>
      <c r="G27" s="427" t="n">
        <v>596.78748</v>
      </c>
    </row>
    <row customHeight="1" ht="12.8" r="28" s="349">
      <c r="A28" s="365" t="n">
        <v>1</v>
      </c>
      <c r="B28" s="422" t="inlineStr">
        <is>
          <t>&gt; 2 years and &lt;= 3 years</t>
        </is>
      </c>
      <c r="C28" s="422" t="n"/>
      <c r="D28" s="426" t="n">
        <v>1572.8</v>
      </c>
      <c r="E28" s="427" t="n">
        <v>1123.807351</v>
      </c>
      <c r="F28" s="426" t="n">
        <v>3247.709767</v>
      </c>
      <c r="G28" s="427" t="n">
        <v>868.062332</v>
      </c>
    </row>
    <row customHeight="1" ht="12.8" r="29" s="349">
      <c r="A29" s="365" t="n">
        <v>1</v>
      </c>
      <c r="B29" s="422" t="inlineStr">
        <is>
          <t>&gt; 3 years and &lt;= 4 years</t>
        </is>
      </c>
      <c r="C29" s="422" t="n"/>
      <c r="D29" s="426" t="n">
        <v>2512.725534</v>
      </c>
      <c r="E29" s="427" t="n">
        <v>979.7908169999999</v>
      </c>
      <c r="F29" s="426" t="n">
        <v>1572.8</v>
      </c>
      <c r="G29" s="427" t="n">
        <v>988.870633</v>
      </c>
    </row>
    <row customHeight="1" ht="12.8" r="30" s="349">
      <c r="A30" s="365" t="n">
        <v>1</v>
      </c>
      <c r="B30" s="422" t="inlineStr">
        <is>
          <t>&gt; 4 years and &lt;= 5 years</t>
        </is>
      </c>
      <c r="C30" s="422" t="n"/>
      <c r="D30" s="426" t="n">
        <v>1430.823077</v>
      </c>
      <c r="E30" s="427" t="n">
        <v>946.97362</v>
      </c>
      <c r="F30" s="426" t="n">
        <v>2522.725964</v>
      </c>
      <c r="G30" s="427" t="n">
        <v>751.295265</v>
      </c>
    </row>
    <row customHeight="1" ht="12.8" r="31" s="349">
      <c r="A31" s="365" t="n">
        <v>1</v>
      </c>
      <c r="B31" s="422" t="inlineStr">
        <is>
          <t>&gt; 5 years and &lt;= 10 years</t>
        </is>
      </c>
      <c r="C31" s="423" t="n"/>
      <c r="D31" s="424" t="n">
        <v>1322.579782</v>
      </c>
      <c r="E31" s="425" t="n">
        <v>3532.414219</v>
      </c>
      <c r="F31" s="424" t="n">
        <v>1462.275403</v>
      </c>
      <c r="G31" s="425" t="n">
        <v>3318.769978</v>
      </c>
    </row>
    <row customHeight="1" ht="12.8" r="32" s="349">
      <c r="A32" s="365" t="n">
        <v>1</v>
      </c>
      <c r="B32" s="422" t="inlineStr">
        <is>
          <t>&gt; 10 years</t>
        </is>
      </c>
      <c r="C32" s="423" t="n"/>
      <c r="D32" s="426" t="n">
        <v>1596.662214</v>
      </c>
      <c r="E32" s="427" t="n">
        <v>4706.641303</v>
      </c>
      <c r="F32" s="426" t="n">
        <v>1867.01925</v>
      </c>
      <c r="G32" s="427" t="n">
        <v>4340.041918</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v>50</v>
      </c>
      <c r="E37" s="425" t="n">
        <v>16</v>
      </c>
      <c r="F37" s="424" t="n">
        <v>83.5</v>
      </c>
      <c r="G37" s="425" t="n">
        <v>70</v>
      </c>
    </row>
    <row customHeight="1" ht="12.8" r="38" s="349">
      <c r="A38" s="365" t="n">
        <v>2</v>
      </c>
      <c r="B38" s="422" t="inlineStr">
        <is>
          <t>&gt; 0,5 years and &lt;= 1 year</t>
        </is>
      </c>
      <c r="C38" s="423" t="n"/>
      <c r="D38" s="424" t="n">
        <v>10</v>
      </c>
      <c r="E38" s="425" t="n">
        <v>75</v>
      </c>
      <c r="F38" s="424" t="n">
        <v>15</v>
      </c>
      <c r="G38" s="425" t="n">
        <v>0</v>
      </c>
    </row>
    <row customHeight="1" ht="12.8" r="39" s="349">
      <c r="A39" s="365" t="n">
        <v>2</v>
      </c>
      <c r="B39" s="422" t="inlineStr">
        <is>
          <t>&gt; 1  year and &lt;= 1,5 years</t>
        </is>
      </c>
      <c r="C39" s="423" t="n"/>
      <c r="D39" s="424" t="n">
        <v>50</v>
      </c>
      <c r="E39" s="425" t="n">
        <v>0</v>
      </c>
      <c r="F39" s="424" t="n">
        <v>50</v>
      </c>
      <c r="G39" s="425" t="n">
        <v>48</v>
      </c>
    </row>
    <row customHeight="1" ht="12.8" r="40" s="349">
      <c r="A40" s="365" t="n">
        <v>2</v>
      </c>
      <c r="B40" s="422" t="inlineStr">
        <is>
          <t>&gt; 1,5 years and &lt;= 2 years</t>
        </is>
      </c>
      <c r="C40" s="422" t="n"/>
      <c r="D40" s="426" t="n">
        <v>0</v>
      </c>
      <c r="E40" s="427" t="n">
        <v>0</v>
      </c>
      <c r="F40" s="426" t="n">
        <v>10</v>
      </c>
      <c r="G40" s="427" t="n">
        <v>75</v>
      </c>
    </row>
    <row customHeight="1" ht="12.8" r="41" s="349">
      <c r="A41" s="365" t="n">
        <v>2</v>
      </c>
      <c r="B41" s="422" t="inlineStr">
        <is>
          <t>&gt; 2 years and &lt;= 3 years</t>
        </is>
      </c>
      <c r="C41" s="422" t="n"/>
      <c r="D41" s="426" t="n">
        <v>15</v>
      </c>
      <c r="E41" s="427" t="n">
        <v>5</v>
      </c>
      <c r="F41" s="426" t="n">
        <v>50</v>
      </c>
      <c r="G41" s="427" t="n">
        <v>0</v>
      </c>
    </row>
    <row customHeight="1" ht="12.8" r="42" s="349">
      <c r="A42" s="365" t="n">
        <v>2</v>
      </c>
      <c r="B42" s="422" t="inlineStr">
        <is>
          <t>&gt; 3 years and &lt;= 4 years</t>
        </is>
      </c>
      <c r="C42" s="422" t="n"/>
      <c r="D42" s="426" t="n">
        <v>0</v>
      </c>
      <c r="E42" s="427" t="n">
        <v>0</v>
      </c>
      <c r="F42" s="426" t="n">
        <v>15</v>
      </c>
      <c r="G42" s="427" t="n">
        <v>0</v>
      </c>
    </row>
    <row customHeight="1" ht="12.8" r="43" s="349">
      <c r="A43" s="365" t="n">
        <v>2</v>
      </c>
      <c r="B43" s="422" t="inlineStr">
        <is>
          <t>&gt; 4 years and &lt;= 5 years</t>
        </is>
      </c>
      <c r="C43" s="422" t="n"/>
      <c r="D43" s="426" t="n">
        <v>44</v>
      </c>
      <c r="E43" s="427" t="n">
        <v>0</v>
      </c>
      <c r="F43" s="426" t="n">
        <v>0</v>
      </c>
      <c r="G43" s="427" t="n">
        <v>0</v>
      </c>
    </row>
    <row customHeight="1" ht="12.8" r="44" s="349">
      <c r="A44" s="365" t="n">
        <v>2</v>
      </c>
      <c r="B44" s="422" t="inlineStr">
        <is>
          <t>&gt; 5 years and &lt;= 10 years</t>
        </is>
      </c>
      <c r="C44" s="423" t="n"/>
      <c r="D44" s="424" t="n">
        <v>0</v>
      </c>
      <c r="E44" s="425" t="n">
        <v>0</v>
      </c>
      <c r="F44" s="424" t="n">
        <v>44</v>
      </c>
      <c r="G44" s="425" t="n">
        <v>0</v>
      </c>
    </row>
    <row customHeight="1" ht="12.8" r="45" s="349">
      <c r="A45" s="365" t="n">
        <v>2</v>
      </c>
      <c r="B45" s="422" t="inlineStr">
        <is>
          <t>&gt; 10 years</t>
        </is>
      </c>
      <c r="C45" s="423" t="n"/>
      <c r="D45" s="426" t="n">
        <v>0</v>
      </c>
      <c r="E45" s="427" t="n">
        <v>100</v>
      </c>
      <c r="F45" s="426" t="n">
        <v>0</v>
      </c>
      <c r="G45" s="427" t="n">
        <v>120.000001</v>
      </c>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26652.378145</v>
      </c>
      <c r="E9" s="438" t="n">
        <v>24304.856151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6238.931341</v>
      </c>
      <c r="E10" s="440" t="n">
        <v>5558.36593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1133.091984</v>
      </c>
      <c r="E11" s="440" t="n">
        <v>1079.745275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863.080331</v>
      </c>
      <c r="E12" s="440" t="n">
        <v>677.867089</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868.4582339999999</v>
      </c>
      <c r="E21" s="425" t="n">
        <v>599.97794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4115.75018</v>
      </c>
      <c r="E22" s="440" t="n">
        <v>3643.806293</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8518.481057000001</v>
      </c>
      <c r="E23" s="446" t="n">
        <v>8237.790867</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9687.519452</v>
      </c>
      <c r="H16" s="490" t="n">
        <v>20566.62663</v>
      </c>
      <c r="I16" s="490" t="n">
        <v>3818.237064</v>
      </c>
      <c r="J16" s="490" t="n">
        <v>0.001</v>
      </c>
      <c r="K16" s="490" t="n">
        <v>0</v>
      </c>
      <c r="L16" s="490">
        <f>SUM(M16:R16)</f>
        <v/>
      </c>
      <c r="M16" s="490" t="n">
        <v>635.23457</v>
      </c>
      <c r="N16" s="490" t="n">
        <v>155.332094</v>
      </c>
      <c r="O16" s="490" t="n">
        <v>0.175201</v>
      </c>
      <c r="P16" s="490" t="n">
        <v>24.356786</v>
      </c>
      <c r="Q16" s="490" t="n">
        <v>0</v>
      </c>
      <c r="R16" s="490" t="n">
        <v>0</v>
      </c>
      <c r="S16" s="491" t="n">
        <v>0</v>
      </c>
      <c r="T16" s="490" t="n">
        <v>0</v>
      </c>
    </row>
    <row customHeight="1" ht="12.75" r="17" s="349">
      <c r="B17" s="348" t="n"/>
      <c r="C17" s="484" t="n"/>
      <c r="D17" s="484">
        <f>"year "&amp;(AktJahr-1)</f>
        <v/>
      </c>
      <c r="E17" s="492">
        <f>F17+L17</f>
        <v/>
      </c>
      <c r="F17" s="492">
        <f>SUM(G17:K17)</f>
        <v/>
      </c>
      <c r="G17" s="492" t="n">
        <v>8602.433634999999</v>
      </c>
      <c r="H17" s="492" t="n">
        <v>18680.016803</v>
      </c>
      <c r="I17" s="492" t="n">
        <v>3545.296704</v>
      </c>
      <c r="J17" s="492" t="n">
        <v>0.108705</v>
      </c>
      <c r="K17" s="492" t="n">
        <v>0</v>
      </c>
      <c r="L17" s="492">
        <f>SUM(M17:R17)</f>
        <v/>
      </c>
      <c r="M17" s="492" t="n">
        <v>454.121528</v>
      </c>
      <c r="N17" s="492" t="n">
        <v>187.902886</v>
      </c>
      <c r="O17" s="492" t="n">
        <v>0.175201</v>
      </c>
      <c r="P17" s="492" t="n">
        <v>150.778983</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9687.519452</v>
      </c>
      <c r="H18" s="490" t="n">
        <v>20566.62663</v>
      </c>
      <c r="I18" s="490" t="n">
        <v>3818.237064</v>
      </c>
      <c r="J18" s="490" t="n">
        <v>0.001</v>
      </c>
      <c r="K18" s="490" t="n">
        <v>0</v>
      </c>
      <c r="L18" s="490">
        <f>SUM(M18:R18)</f>
        <v/>
      </c>
      <c r="M18" s="490" t="n">
        <v>635.23457</v>
      </c>
      <c r="N18" s="490" t="n">
        <v>155.332094</v>
      </c>
      <c r="O18" s="490" t="n">
        <v>0.175201</v>
      </c>
      <c r="P18" s="490" t="n">
        <v>24.356786</v>
      </c>
      <c r="Q18" s="490" t="n">
        <v>0</v>
      </c>
      <c r="R18" s="490" t="n">
        <v>0</v>
      </c>
      <c r="S18" s="491" t="n">
        <v>0</v>
      </c>
      <c r="T18" s="490" t="n">
        <v>0</v>
      </c>
    </row>
    <row customHeight="1" ht="12.8" r="19" s="349">
      <c r="B19" s="348" t="n"/>
      <c r="C19" s="484" t="n"/>
      <c r="D19" s="484">
        <f>$D$17</f>
        <v/>
      </c>
      <c r="E19" s="492">
        <f>F19+L19</f>
        <v/>
      </c>
      <c r="F19" s="492">
        <f>SUM(G19:K19)</f>
        <v/>
      </c>
      <c r="G19" s="492" t="n">
        <v>8602.433634999999</v>
      </c>
      <c r="H19" s="492" t="n">
        <v>18680.016803</v>
      </c>
      <c r="I19" s="492" t="n">
        <v>3545.296704</v>
      </c>
      <c r="J19" s="492" t="n">
        <v>0.108705</v>
      </c>
      <c r="K19" s="492" t="n">
        <v>0</v>
      </c>
      <c r="L19" s="492">
        <f>SUM(M19:R19)</f>
        <v/>
      </c>
      <c r="M19" s="492" t="n">
        <v>454.121528</v>
      </c>
      <c r="N19" s="492" t="n">
        <v>187.902886</v>
      </c>
      <c r="O19" s="492" t="n">
        <v>0.175201</v>
      </c>
      <c r="P19" s="492" t="n">
        <v>150.778983</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2370.428846</v>
      </c>
      <c r="G12" s="533" t="n">
        <v>1007.622763</v>
      </c>
      <c r="H12" s="490" t="n">
        <v>4217.887918</v>
      </c>
      <c r="I12" s="490" t="n">
        <v>5307.386355</v>
      </c>
      <c r="J12" s="534" t="n">
        <v>222.712568</v>
      </c>
      <c r="K12" s="533" t="n">
        <v>2370.428846</v>
      </c>
      <c r="L12" s="490" t="n">
        <v>67.538402</v>
      </c>
      <c r="M12" s="490" t="n">
        <v>0</v>
      </c>
      <c r="N12" s="535" t="n">
        <v>309.112619</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2149.250689</v>
      </c>
      <c r="G13" s="538" t="n">
        <v>896.492121</v>
      </c>
      <c r="H13" s="539" t="n">
        <v>4436.143218</v>
      </c>
      <c r="I13" s="539" t="n">
        <v>4288.854262</v>
      </c>
      <c r="J13" s="540" t="n">
        <v>231.820977</v>
      </c>
      <c r="K13" s="538" t="n">
        <v>2149.250689</v>
      </c>
      <c r="L13" s="539" t="n">
        <v>73.490121</v>
      </c>
      <c r="M13" s="539" t="n">
        <v>0</v>
      </c>
      <c r="N13" s="541" t="n">
        <v>405.523712</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1746.959448</v>
      </c>
      <c r="G14" s="533" t="n">
        <v>0</v>
      </c>
      <c r="H14" s="490" t="n">
        <v>3014.183569</v>
      </c>
      <c r="I14" s="490" t="n">
        <v>2928.849226</v>
      </c>
      <c r="J14" s="534" t="n">
        <v>195</v>
      </c>
      <c r="K14" s="533" t="n">
        <v>1746.959448</v>
      </c>
      <c r="L14" s="490" t="n">
        <v>0</v>
      </c>
      <c r="M14" s="490" t="n">
        <v>0</v>
      </c>
      <c r="N14" s="535" t="n">
        <v>309.112619</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1724.544842</v>
      </c>
      <c r="G15" s="538" t="n">
        <v>0</v>
      </c>
      <c r="H15" s="539" t="n">
        <v>3139.183569</v>
      </c>
      <c r="I15" s="539" t="n">
        <v>1918.788448</v>
      </c>
      <c r="J15" s="540" t="n">
        <v>195</v>
      </c>
      <c r="K15" s="538" t="n">
        <v>1724.544842</v>
      </c>
      <c r="L15" s="539" t="n">
        <v>0</v>
      </c>
      <c r="M15" s="539" t="n">
        <v>0</v>
      </c>
      <c r="N15" s="541" t="n">
        <v>405.523712</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19.209784</v>
      </c>
      <c r="G16" s="533" t="n">
        <v>325</v>
      </c>
      <c r="H16" s="490" t="n">
        <v>0</v>
      </c>
      <c r="I16" s="490" t="n">
        <v>0</v>
      </c>
      <c r="J16" s="534" t="n">
        <v>0</v>
      </c>
      <c r="K16" s="533" t="n">
        <v>19.209784</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365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17.68794</v>
      </c>
      <c r="G18" s="533" t="n">
        <v>0</v>
      </c>
      <c r="H18" s="490" t="n">
        <v>0</v>
      </c>
      <c r="I18" s="490" t="n">
        <v>0</v>
      </c>
      <c r="J18" s="534" t="n">
        <v>0</v>
      </c>
      <c r="K18" s="533" t="n">
        <v>17.68794</v>
      </c>
      <c r="L18" s="490" t="n">
        <v>67.538402</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73.490121</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65.934521</v>
      </c>
      <c r="G26" s="533" t="n">
        <v>0</v>
      </c>
      <c r="H26" s="490" t="n">
        <v>0</v>
      </c>
      <c r="I26" s="490" t="n">
        <v>0</v>
      </c>
      <c r="J26" s="534" t="n">
        <v>0</v>
      </c>
      <c r="K26" s="533" t="n">
        <v>65.934521</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45.812372</v>
      </c>
      <c r="G27" s="538" t="n">
        <v>0</v>
      </c>
      <c r="H27" s="539" t="n">
        <v>0</v>
      </c>
      <c r="I27" s="539" t="n">
        <v>0</v>
      </c>
      <c r="J27" s="540" t="n">
        <v>0</v>
      </c>
      <c r="K27" s="538" t="n">
        <v>45.812372</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1.37999</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2.759991</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25.027962</v>
      </c>
      <c r="G30" s="533" t="n">
        <v>0</v>
      </c>
      <c r="H30" s="490" t="n">
        <v>0</v>
      </c>
      <c r="I30" s="490" t="n">
        <v>65.483333</v>
      </c>
      <c r="J30" s="534" t="n">
        <v>0</v>
      </c>
      <c r="K30" s="533" t="n">
        <v>25.027962</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32.178808</v>
      </c>
      <c r="G31" s="538" t="n">
        <v>0</v>
      </c>
      <c r="H31" s="539" t="n">
        <v>0</v>
      </c>
      <c r="I31" s="539" t="n">
        <v>70.416667</v>
      </c>
      <c r="J31" s="540" t="n">
        <v>0</v>
      </c>
      <c r="K31" s="538" t="n">
        <v>32.178808</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41.34726</v>
      </c>
      <c r="G32" s="533" t="n">
        <v>0</v>
      </c>
      <c r="H32" s="490" t="n">
        <v>24.360867</v>
      </c>
      <c r="I32" s="490" t="n">
        <v>13.812</v>
      </c>
      <c r="J32" s="534" t="n">
        <v>0</v>
      </c>
      <c r="K32" s="533" t="n">
        <v>41.34726</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45.778658</v>
      </c>
      <c r="G33" s="538" t="n">
        <v>0</v>
      </c>
      <c r="H33" s="539" t="n">
        <v>30.23842</v>
      </c>
      <c r="I33" s="539" t="n">
        <v>15.68</v>
      </c>
      <c r="J33" s="540" t="n">
        <v>0</v>
      </c>
      <c r="K33" s="538" t="n">
        <v>45.778658</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111.293481</v>
      </c>
      <c r="G34" s="533" t="n">
        <v>0</v>
      </c>
      <c r="H34" s="490" t="n">
        <v>0</v>
      </c>
      <c r="I34" s="490" t="n">
        <v>1617.31261</v>
      </c>
      <c r="J34" s="534" t="n">
        <v>0</v>
      </c>
      <c r="K34" s="533" t="n">
        <v>111.293481</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113.464988</v>
      </c>
      <c r="G35" s="538" t="n">
        <v>39.107799</v>
      </c>
      <c r="H35" s="539" t="n">
        <v>0</v>
      </c>
      <c r="I35" s="539" t="n">
        <v>1559.512501</v>
      </c>
      <c r="J35" s="540" t="n">
        <v>0</v>
      </c>
      <c r="K35" s="538" t="n">
        <v>113.464988</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185</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16.061</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44.590981</v>
      </c>
      <c r="H42" s="490" t="n">
        <v>257.147</v>
      </c>
      <c r="I42" s="490" t="n">
        <v>333.494487</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43.930941</v>
      </c>
      <c r="H43" s="539" t="n">
        <v>258.377</v>
      </c>
      <c r="I43" s="539" t="n">
        <v>334.539591</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120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100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225</v>
      </c>
      <c r="H64" s="490" t="n">
        <v>245.122618</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225</v>
      </c>
      <c r="H65" s="539" t="n">
        <v>245.122618</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10.937949</v>
      </c>
      <c r="G66" s="533" t="n">
        <v>0</v>
      </c>
      <c r="H66" s="490" t="n">
        <v>0</v>
      </c>
      <c r="I66" s="490" t="n">
        <v>0</v>
      </c>
      <c r="J66" s="534" t="n">
        <v>0</v>
      </c>
      <c r="K66" s="533" t="n">
        <v>10.937949</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18.824543</v>
      </c>
      <c r="G67" s="538" t="n">
        <v>0</v>
      </c>
      <c r="H67" s="539" t="n">
        <v>0</v>
      </c>
      <c r="I67" s="539" t="n">
        <v>0</v>
      </c>
      <c r="J67" s="540" t="n">
        <v>0</v>
      </c>
      <c r="K67" s="538" t="n">
        <v>18.824543</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14.85016</v>
      </c>
      <c r="H68" s="490" t="n">
        <v>16.421971</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14.686539</v>
      </c>
      <c r="H69" s="539" t="n">
        <v>17.778442</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93.181622</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92.705842</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42</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42</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167.940338</v>
      </c>
      <c r="G78" s="533" t="n">
        <v>0</v>
      </c>
      <c r="H78" s="490" t="n">
        <v>618.651893</v>
      </c>
      <c r="I78" s="490" t="n">
        <v>92.89012</v>
      </c>
      <c r="J78" s="534" t="n">
        <v>0</v>
      </c>
      <c r="K78" s="533" t="n">
        <v>167.940338</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168.646478</v>
      </c>
      <c r="G79" s="538" t="n">
        <v>0</v>
      </c>
      <c r="H79" s="539" t="n">
        <v>703.443169</v>
      </c>
      <c r="I79" s="539" t="n">
        <v>94.224361</v>
      </c>
      <c r="J79" s="540" t="n">
        <v>0</v>
      </c>
      <c r="K79" s="538" t="n">
        <v>168.646478</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254.164589</v>
      </c>
      <c r="J80" s="534" t="n">
        <v>27.712568</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292.932703</v>
      </c>
      <c r="J81" s="540" t="n">
        <v>36.820977</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164.090163</v>
      </c>
      <c r="G86" s="533" t="n">
        <v>0</v>
      </c>
      <c r="H86" s="490" t="n">
        <v>0</v>
      </c>
      <c r="I86" s="490" t="n">
        <v>0</v>
      </c>
      <c r="J86" s="534" t="n">
        <v>0</v>
      </c>
      <c r="K86" s="533" t="n">
        <v>164.090163</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v>0</v>
      </c>
      <c r="G12" s="490" t="n">
        <v>0</v>
      </c>
      <c r="H12" s="564" t="n">
        <v>0</v>
      </c>
      <c r="I12" s="565" t="n">
        <v>0</v>
      </c>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v>0</v>
      </c>
      <c r="G14" s="490" t="n">
        <v>0</v>
      </c>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1030.607521</v>
      </c>
      <c r="F13" s="490" t="n">
        <v>0</v>
      </c>
      <c r="G13" s="490" t="n">
        <v>0</v>
      </c>
      <c r="H13" s="490" t="n">
        <v>0</v>
      </c>
      <c r="I13" s="535" t="n">
        <v>1030.607521</v>
      </c>
    </row>
    <row customHeight="1" ht="12.8" r="14" s="349">
      <c r="B14" s="604" t="n"/>
      <c r="C14" s="439" t="n"/>
      <c r="D14" s="439">
        <f>"Jahr "&amp;(AktJahr-1)</f>
        <v/>
      </c>
      <c r="E14" s="536" t="n">
        <v>993.9199630000001</v>
      </c>
      <c r="F14" s="539" t="n">
        <v>0</v>
      </c>
      <c r="G14" s="539" t="n">
        <v>0</v>
      </c>
      <c r="H14" s="539" t="n">
        <v>0</v>
      </c>
      <c r="I14" s="541" t="n">
        <v>993.9199630000001</v>
      </c>
    </row>
    <row customHeight="1" ht="12.8" r="15" s="349">
      <c r="B15" s="604" t="inlineStr">
        <is>
          <t>DE</t>
        </is>
      </c>
      <c r="C15" s="488" t="inlineStr">
        <is>
          <t>Germany</t>
        </is>
      </c>
      <c r="D15" s="489">
        <f>$D$13</f>
        <v/>
      </c>
      <c r="E15" s="531" t="n">
        <v>490</v>
      </c>
      <c r="F15" s="490" t="n">
        <v>0</v>
      </c>
      <c r="G15" s="490" t="n">
        <v>0</v>
      </c>
      <c r="H15" s="490" t="n">
        <v>0</v>
      </c>
      <c r="I15" s="535" t="n">
        <v>490</v>
      </c>
    </row>
    <row customHeight="1" ht="12.8" r="16" s="349">
      <c r="B16" s="604" t="n"/>
      <c r="C16" s="439" t="n"/>
      <c r="D16" s="439">
        <f>$D$14</f>
        <v/>
      </c>
      <c r="E16" s="536" t="n">
        <v>490</v>
      </c>
      <c r="F16" s="539" t="n">
        <v>0</v>
      </c>
      <c r="G16" s="539" t="n">
        <v>0</v>
      </c>
      <c r="H16" s="539" t="n">
        <v>0</v>
      </c>
      <c r="I16" s="541" t="n">
        <v>490</v>
      </c>
    </row>
    <row customHeight="1" ht="12.8" r="17" s="349">
      <c r="B17" s="605" t="inlineStr">
        <is>
          <t>AT</t>
        </is>
      </c>
      <c r="C17" s="488" t="inlineStr">
        <is>
          <t>Austria</t>
        </is>
      </c>
      <c r="D17" s="489">
        <f>$D$13</f>
        <v/>
      </c>
      <c r="E17" s="531" t="n">
        <v>109</v>
      </c>
      <c r="F17" s="490" t="n">
        <v>0</v>
      </c>
      <c r="G17" s="490" t="n">
        <v>0</v>
      </c>
      <c r="H17" s="490" t="n">
        <v>0</v>
      </c>
      <c r="I17" s="535" t="n">
        <v>109</v>
      </c>
    </row>
    <row customHeight="1" ht="12.8" r="18" s="349">
      <c r="B18" s="604" t="n"/>
      <c r="C18" s="439" t="n"/>
      <c r="D18" s="439">
        <f>$D$14</f>
        <v/>
      </c>
      <c r="E18" s="536" t="n">
        <v>69</v>
      </c>
      <c r="F18" s="539" t="n">
        <v>0</v>
      </c>
      <c r="G18" s="539" t="n">
        <v>0</v>
      </c>
      <c r="H18" s="539" t="n">
        <v>0</v>
      </c>
      <c r="I18" s="541" t="n">
        <v>69</v>
      </c>
    </row>
    <row customHeight="1" ht="12.8" r="19" s="349">
      <c r="B19" s="605" t="inlineStr">
        <is>
          <t>BE</t>
        </is>
      </c>
      <c r="C19" s="488" t="inlineStr">
        <is>
          <t>Belgium</t>
        </is>
      </c>
      <c r="D19" s="489">
        <f>$D$13</f>
        <v/>
      </c>
      <c r="E19" s="531" t="n">
        <v>0</v>
      </c>
      <c r="F19" s="490" t="n">
        <v>0</v>
      </c>
      <c r="G19" s="490" t="n">
        <v>0</v>
      </c>
      <c r="H19" s="490" t="n">
        <v>0</v>
      </c>
      <c r="I19" s="535" t="n">
        <v>0</v>
      </c>
    </row>
    <row customHeight="1" ht="12.8" r="20" s="349">
      <c r="B20" s="604" t="n"/>
      <c r="C20" s="439" t="n"/>
      <c r="D20" s="439">
        <f>$D$14</f>
        <v/>
      </c>
      <c r="E20" s="536" t="n">
        <v>0</v>
      </c>
      <c r="F20" s="539" t="n">
        <v>0</v>
      </c>
      <c r="G20" s="539" t="n">
        <v>0</v>
      </c>
      <c r="H20" s="539" t="n">
        <v>0</v>
      </c>
      <c r="I20" s="541" t="n">
        <v>0</v>
      </c>
    </row>
    <row customHeight="1" ht="12.8" r="21" s="349">
      <c r="B21" s="605" t="inlineStr">
        <is>
          <t>BG</t>
        </is>
      </c>
      <c r="C21" s="488" t="inlineStr">
        <is>
          <t>Bulgaria</t>
        </is>
      </c>
      <c r="D21" s="489">
        <f>$D$13</f>
        <v/>
      </c>
      <c r="E21" s="531" t="n">
        <v>0</v>
      </c>
      <c r="F21" s="490" t="n">
        <v>0</v>
      </c>
      <c r="G21" s="490" t="n">
        <v>0</v>
      </c>
      <c r="H21" s="490" t="n">
        <v>0</v>
      </c>
      <c r="I21" s="535" t="n">
        <v>0</v>
      </c>
    </row>
    <row customHeight="1" ht="12.8" r="22" s="349">
      <c r="B22" s="604" t="n"/>
      <c r="C22" s="439" t="n"/>
      <c r="D22" s="439">
        <f>$D$14</f>
        <v/>
      </c>
      <c r="E22" s="536" t="n">
        <v>0</v>
      </c>
      <c r="F22" s="539" t="n">
        <v>0</v>
      </c>
      <c r="G22" s="539" t="n">
        <v>0</v>
      </c>
      <c r="H22" s="539" t="n">
        <v>0</v>
      </c>
      <c r="I22" s="541" t="n">
        <v>0</v>
      </c>
    </row>
    <row customHeight="1" ht="12.8" r="23" s="349">
      <c r="B23" s="605" t="inlineStr">
        <is>
          <t>CY</t>
        </is>
      </c>
      <c r="C23" s="488" t="inlineStr">
        <is>
          <t>Cyprus</t>
        </is>
      </c>
      <c r="D23" s="489">
        <f>$D$13</f>
        <v/>
      </c>
      <c r="E23" s="531" t="n">
        <v>0</v>
      </c>
      <c r="F23" s="490" t="n">
        <v>0</v>
      </c>
      <c r="G23" s="490" t="n">
        <v>0</v>
      </c>
      <c r="H23" s="490" t="n">
        <v>0</v>
      </c>
      <c r="I23" s="535" t="n">
        <v>0</v>
      </c>
    </row>
    <row customHeight="1" ht="12.8" r="24" s="349">
      <c r="B24" s="604" t="n"/>
      <c r="C24" s="439" t="n"/>
      <c r="D24" s="439">
        <f>$D$14</f>
        <v/>
      </c>
      <c r="E24" s="536" t="n">
        <v>0</v>
      </c>
      <c r="F24" s="539" t="n">
        <v>0</v>
      </c>
      <c r="G24" s="539" t="n">
        <v>0</v>
      </c>
      <c r="H24" s="539" t="n">
        <v>0</v>
      </c>
      <c r="I24" s="541" t="n">
        <v>0</v>
      </c>
    </row>
    <row customHeight="1" ht="12.8" r="25" s="349">
      <c r="B25" s="605" t="inlineStr">
        <is>
          <t>CZ</t>
        </is>
      </c>
      <c r="C25" s="488" t="inlineStr">
        <is>
          <t>Czech Republic</t>
        </is>
      </c>
      <c r="D25" s="489">
        <f>$D$13</f>
        <v/>
      </c>
      <c r="E25" s="531" t="n">
        <v>0</v>
      </c>
      <c r="F25" s="490" t="n">
        <v>0</v>
      </c>
      <c r="G25" s="490" t="n">
        <v>0</v>
      </c>
      <c r="H25" s="490" t="n">
        <v>0</v>
      </c>
      <c r="I25" s="535" t="n">
        <v>0</v>
      </c>
    </row>
    <row customHeight="1" ht="12.8" r="26" s="349">
      <c r="B26" s="604" t="n"/>
      <c r="C26" s="439" t="n"/>
      <c r="D26" s="439">
        <f>$D$14</f>
        <v/>
      </c>
      <c r="E26" s="536" t="n">
        <v>0</v>
      </c>
      <c r="F26" s="539" t="n">
        <v>0</v>
      </c>
      <c r="G26" s="539" t="n">
        <v>0</v>
      </c>
      <c r="H26" s="539" t="n">
        <v>0</v>
      </c>
      <c r="I26" s="541" t="n">
        <v>0</v>
      </c>
    </row>
    <row customHeight="1" ht="12.8" r="27" s="349">
      <c r="B27" s="604" t="inlineStr">
        <is>
          <t>DK</t>
        </is>
      </c>
      <c r="C27" s="488" t="inlineStr">
        <is>
          <t>Denmark</t>
        </is>
      </c>
      <c r="D27" s="489">
        <f>$D$13</f>
        <v/>
      </c>
      <c r="E27" s="531" t="n">
        <v>0</v>
      </c>
      <c r="F27" s="490" t="n">
        <v>0</v>
      </c>
      <c r="G27" s="490" t="n">
        <v>0</v>
      </c>
      <c r="H27" s="490" t="n">
        <v>0</v>
      </c>
      <c r="I27" s="535" t="n">
        <v>0</v>
      </c>
    </row>
    <row customHeight="1" ht="12.8" r="28" s="349">
      <c r="B28" s="604" t="n"/>
      <c r="C28" s="439" t="n"/>
      <c r="D28" s="439">
        <f>$D$14</f>
        <v/>
      </c>
      <c r="E28" s="536" t="n">
        <v>0</v>
      </c>
      <c r="F28" s="539" t="n">
        <v>0</v>
      </c>
      <c r="G28" s="539" t="n">
        <v>0</v>
      </c>
      <c r="H28" s="539" t="n">
        <v>0</v>
      </c>
      <c r="I28" s="541" t="n">
        <v>0</v>
      </c>
    </row>
    <row customHeight="1" ht="12.8" r="29" s="349">
      <c r="B29" s="604" t="inlineStr">
        <is>
          <t>EE</t>
        </is>
      </c>
      <c r="C29" s="488" t="inlineStr">
        <is>
          <t>Estonia</t>
        </is>
      </c>
      <c r="D29" s="489">
        <f>$D$13</f>
        <v/>
      </c>
      <c r="E29" s="531" t="n">
        <v>0</v>
      </c>
      <c r="F29" s="490" t="n">
        <v>0</v>
      </c>
      <c r="G29" s="490" t="n">
        <v>0</v>
      </c>
      <c r="H29" s="490" t="n">
        <v>0</v>
      </c>
      <c r="I29" s="535" t="n">
        <v>0</v>
      </c>
    </row>
    <row customHeight="1" ht="12.8" r="30" s="349">
      <c r="B30" s="604" t="n"/>
      <c r="C30" s="439" t="n"/>
      <c r="D30" s="439">
        <f>$D$14</f>
        <v/>
      </c>
      <c r="E30" s="536" t="n">
        <v>0</v>
      </c>
      <c r="F30" s="539" t="n">
        <v>0</v>
      </c>
      <c r="G30" s="539" t="n">
        <v>0</v>
      </c>
      <c r="H30" s="539" t="n">
        <v>0</v>
      </c>
      <c r="I30" s="541" t="n">
        <v>0</v>
      </c>
    </row>
    <row customHeight="1" ht="12.8" r="31" s="349">
      <c r="B31" s="604" t="inlineStr">
        <is>
          <t>FI</t>
        </is>
      </c>
      <c r="C31" s="488" t="inlineStr">
        <is>
          <t>Finland</t>
        </is>
      </c>
      <c r="D31" s="489">
        <f>$D$13</f>
        <v/>
      </c>
      <c r="E31" s="531" t="n">
        <v>0</v>
      </c>
      <c r="F31" s="490" t="n">
        <v>0</v>
      </c>
      <c r="G31" s="490" t="n">
        <v>0</v>
      </c>
      <c r="H31" s="490" t="n">
        <v>0</v>
      </c>
      <c r="I31" s="535" t="n">
        <v>0</v>
      </c>
    </row>
    <row customHeight="1" ht="12.8" r="32" s="349">
      <c r="B32" s="604" t="n"/>
      <c r="C32" s="439" t="n"/>
      <c r="D32" s="439">
        <f>$D$14</f>
        <v/>
      </c>
      <c r="E32" s="536" t="n">
        <v>0</v>
      </c>
      <c r="F32" s="539" t="n">
        <v>0</v>
      </c>
      <c r="G32" s="539" t="n">
        <v>0</v>
      </c>
      <c r="H32" s="539" t="n">
        <v>0</v>
      </c>
      <c r="I32" s="541" t="n">
        <v>0</v>
      </c>
    </row>
    <row customHeight="1" ht="12.8" r="33" s="349">
      <c r="B33" s="604" t="inlineStr">
        <is>
          <t>FR</t>
        </is>
      </c>
      <c r="C33" s="488" t="inlineStr">
        <is>
          <t>France</t>
        </is>
      </c>
      <c r="D33" s="489">
        <f>$D$13</f>
        <v/>
      </c>
      <c r="E33" s="531" t="n">
        <v>0</v>
      </c>
      <c r="F33" s="490" t="n">
        <v>0</v>
      </c>
      <c r="G33" s="490" t="n">
        <v>0</v>
      </c>
      <c r="H33" s="490" t="n">
        <v>0</v>
      </c>
      <c r="I33" s="535" t="n">
        <v>0</v>
      </c>
    </row>
    <row customHeight="1" ht="12.8" r="34" s="349">
      <c r="B34" s="604" t="n"/>
      <c r="C34" s="439" t="n"/>
      <c r="D34" s="439">
        <f>$D$14</f>
        <v/>
      </c>
      <c r="E34" s="536" t="n">
        <v>0</v>
      </c>
      <c r="F34" s="539" t="n">
        <v>0</v>
      </c>
      <c r="G34" s="539" t="n">
        <v>0</v>
      </c>
      <c r="H34" s="539" t="n">
        <v>0</v>
      </c>
      <c r="I34" s="541" t="n">
        <v>0</v>
      </c>
    </row>
    <row customHeight="1" ht="12.8" r="35" s="349">
      <c r="B35" s="604" t="inlineStr">
        <is>
          <t>GB</t>
        </is>
      </c>
      <c r="C35" s="488" t="inlineStr">
        <is>
          <t>Great Britain</t>
        </is>
      </c>
      <c r="D35" s="489">
        <f>$D$13</f>
        <v/>
      </c>
      <c r="E35" s="531" t="n">
        <v>0</v>
      </c>
      <c r="F35" s="490" t="n">
        <v>0</v>
      </c>
      <c r="G35" s="490" t="n">
        <v>0</v>
      </c>
      <c r="H35" s="490" t="n">
        <v>0</v>
      </c>
      <c r="I35" s="535" t="n">
        <v>0</v>
      </c>
    </row>
    <row customHeight="1" ht="12.8" r="36" s="349">
      <c r="B36" s="604" t="n"/>
      <c r="C36" s="439" t="n"/>
      <c r="D36" s="439">
        <f>$D$14</f>
        <v/>
      </c>
      <c r="E36" s="536" t="n">
        <v>0</v>
      </c>
      <c r="F36" s="539" t="n">
        <v>0</v>
      </c>
      <c r="G36" s="539" t="n">
        <v>0</v>
      </c>
      <c r="H36" s="539" t="n">
        <v>0</v>
      </c>
      <c r="I36" s="541" t="n">
        <v>0</v>
      </c>
    </row>
    <row customHeight="1" ht="12.8" r="37" s="349">
      <c r="B37" s="604" t="inlineStr">
        <is>
          <t>GR</t>
        </is>
      </c>
      <c r="C37" s="488" t="inlineStr">
        <is>
          <t>Greece</t>
        </is>
      </c>
      <c r="D37" s="489">
        <f>$D$13</f>
        <v/>
      </c>
      <c r="E37" s="531" t="n">
        <v>0</v>
      </c>
      <c r="F37" s="490" t="n">
        <v>0</v>
      </c>
      <c r="G37" s="490" t="n">
        <v>0</v>
      </c>
      <c r="H37" s="490" t="n">
        <v>0</v>
      </c>
      <c r="I37" s="535" t="n">
        <v>0</v>
      </c>
    </row>
    <row customHeight="1" ht="12.8" r="38" s="349">
      <c r="B38" s="604" t="n"/>
      <c r="C38" s="439" t="n"/>
      <c r="D38" s="439">
        <f>$D$14</f>
        <v/>
      </c>
      <c r="E38" s="536" t="n">
        <v>0</v>
      </c>
      <c r="F38" s="539" t="n">
        <v>0</v>
      </c>
      <c r="G38" s="539" t="n">
        <v>0</v>
      </c>
      <c r="H38" s="539" t="n">
        <v>0</v>
      </c>
      <c r="I38" s="541" t="n">
        <v>0</v>
      </c>
    </row>
    <row customHeight="1" ht="12.8" r="39" s="349">
      <c r="B39" s="604" t="inlineStr">
        <is>
          <t>HU</t>
        </is>
      </c>
      <c r="C39" s="488" t="inlineStr">
        <is>
          <t>Hungary</t>
        </is>
      </c>
      <c r="D39" s="489">
        <f>$D$13</f>
        <v/>
      </c>
      <c r="E39" s="531" t="n">
        <v>0</v>
      </c>
      <c r="F39" s="490" t="n">
        <v>0</v>
      </c>
      <c r="G39" s="490" t="n">
        <v>0</v>
      </c>
      <c r="H39" s="490" t="n">
        <v>0</v>
      </c>
      <c r="I39" s="535" t="n">
        <v>0</v>
      </c>
    </row>
    <row customHeight="1" ht="12.8" r="40" s="349">
      <c r="B40" s="604" t="n"/>
      <c r="C40" s="439" t="n"/>
      <c r="D40" s="439">
        <f>$D$14</f>
        <v/>
      </c>
      <c r="E40" s="536" t="n">
        <v>0</v>
      </c>
      <c r="F40" s="539" t="n">
        <v>0</v>
      </c>
      <c r="G40" s="539" t="n">
        <v>0</v>
      </c>
      <c r="H40" s="539" t="n">
        <v>0</v>
      </c>
      <c r="I40" s="541" t="n">
        <v>0</v>
      </c>
    </row>
    <row customHeight="1" ht="12.8" r="41" s="349">
      <c r="B41" s="604" t="inlineStr">
        <is>
          <t>IE</t>
        </is>
      </c>
      <c r="C41" s="488" t="inlineStr">
        <is>
          <t>Ireland</t>
        </is>
      </c>
      <c r="D41" s="489">
        <f>$D$13</f>
        <v/>
      </c>
      <c r="E41" s="531" t="n">
        <v>0</v>
      </c>
      <c r="F41" s="490" t="n">
        <v>0</v>
      </c>
      <c r="G41" s="490" t="n">
        <v>0</v>
      </c>
      <c r="H41" s="490" t="n">
        <v>0</v>
      </c>
      <c r="I41" s="535" t="n">
        <v>0</v>
      </c>
    </row>
    <row customHeight="1" ht="12.8" r="42" s="349">
      <c r="B42" s="604" t="n"/>
      <c r="C42" s="439" t="n"/>
      <c r="D42" s="439">
        <f>$D$14</f>
        <v/>
      </c>
      <c r="E42" s="536" t="n">
        <v>0</v>
      </c>
      <c r="F42" s="539" t="n">
        <v>0</v>
      </c>
      <c r="G42" s="539" t="n">
        <v>0</v>
      </c>
      <c r="H42" s="539" t="n">
        <v>0</v>
      </c>
      <c r="I42" s="541" t="n">
        <v>0</v>
      </c>
    </row>
    <row customHeight="1" ht="12.8" r="43" s="349">
      <c r="B43" s="604" t="inlineStr">
        <is>
          <t>IT</t>
        </is>
      </c>
      <c r="C43" s="488" t="inlineStr">
        <is>
          <t>Italy</t>
        </is>
      </c>
      <c r="D43" s="489">
        <f>$D$13</f>
        <v/>
      </c>
      <c r="E43" s="531" t="n">
        <v>341.607521</v>
      </c>
      <c r="F43" s="490" t="n">
        <v>0</v>
      </c>
      <c r="G43" s="490" t="n">
        <v>0</v>
      </c>
      <c r="H43" s="490" t="n">
        <v>0</v>
      </c>
      <c r="I43" s="535" t="n">
        <v>341.607521</v>
      </c>
    </row>
    <row customHeight="1" ht="12.8" r="44" s="349">
      <c r="B44" s="604" t="n"/>
      <c r="C44" s="439" t="n"/>
      <c r="D44" s="439">
        <f>$D$14</f>
        <v/>
      </c>
      <c r="E44" s="536" t="n">
        <v>344.919963</v>
      </c>
      <c r="F44" s="539" t="n">
        <v>0</v>
      </c>
      <c r="G44" s="539" t="n">
        <v>0</v>
      </c>
      <c r="H44" s="539" t="n">
        <v>0</v>
      </c>
      <c r="I44" s="541" t="n">
        <v>344.919963</v>
      </c>
    </row>
    <row customHeight="1" ht="12.8" r="45" s="349">
      <c r="B45" s="604" t="inlineStr">
        <is>
          <t>LV</t>
        </is>
      </c>
      <c r="C45" s="488" t="inlineStr">
        <is>
          <t>Latvia</t>
        </is>
      </c>
      <c r="D45" s="489">
        <f>$D$13</f>
        <v/>
      </c>
      <c r="E45" s="531" t="n">
        <v>0</v>
      </c>
      <c r="F45" s="490" t="n">
        <v>0</v>
      </c>
      <c r="G45" s="490" t="n">
        <v>0</v>
      </c>
      <c r="H45" s="490" t="n">
        <v>0</v>
      </c>
      <c r="I45" s="535" t="n">
        <v>0</v>
      </c>
    </row>
    <row customHeight="1" ht="12.8" r="46" s="349">
      <c r="B46" s="604" t="n"/>
      <c r="C46" s="439" t="n"/>
      <c r="D46" s="439">
        <f>$D$14</f>
        <v/>
      </c>
      <c r="E46" s="536" t="n">
        <v>0</v>
      </c>
      <c r="F46" s="539" t="n">
        <v>0</v>
      </c>
      <c r="G46" s="539" t="n">
        <v>0</v>
      </c>
      <c r="H46" s="539" t="n">
        <v>0</v>
      </c>
      <c r="I46" s="541" t="n">
        <v>0</v>
      </c>
    </row>
    <row customHeight="1" ht="12.8" r="47" s="349">
      <c r="B47" s="604" t="inlineStr">
        <is>
          <t>LT</t>
        </is>
      </c>
      <c r="C47" s="488" t="inlineStr">
        <is>
          <t>Lithuania</t>
        </is>
      </c>
      <c r="D47" s="489">
        <f>$D$13</f>
        <v/>
      </c>
      <c r="E47" s="531" t="n">
        <v>0</v>
      </c>
      <c r="F47" s="490" t="n">
        <v>0</v>
      </c>
      <c r="G47" s="490" t="n">
        <v>0</v>
      </c>
      <c r="H47" s="490" t="n">
        <v>0</v>
      </c>
      <c r="I47" s="535" t="n">
        <v>0</v>
      </c>
    </row>
    <row customHeight="1" ht="12.8" r="48" s="349">
      <c r="B48" s="604" t="n"/>
      <c r="C48" s="439" t="n"/>
      <c r="D48" s="439">
        <f>$D$14</f>
        <v/>
      </c>
      <c r="E48" s="536" t="n">
        <v>0</v>
      </c>
      <c r="F48" s="539" t="n">
        <v>0</v>
      </c>
      <c r="G48" s="539" t="n">
        <v>0</v>
      </c>
      <c r="H48" s="539" t="n">
        <v>0</v>
      </c>
      <c r="I48" s="541" t="n">
        <v>0</v>
      </c>
    </row>
    <row customHeight="1" ht="12.8" r="49" s="349">
      <c r="B49" s="604" t="inlineStr">
        <is>
          <t>LU</t>
        </is>
      </c>
      <c r="C49" s="488" t="inlineStr">
        <is>
          <t>Luxembourg</t>
        </is>
      </c>
      <c r="D49" s="489">
        <f>$D$13</f>
        <v/>
      </c>
      <c r="E49" s="531" t="n">
        <v>0</v>
      </c>
      <c r="F49" s="490" t="n">
        <v>0</v>
      </c>
      <c r="G49" s="490" t="n">
        <v>0</v>
      </c>
      <c r="H49" s="490" t="n">
        <v>0</v>
      </c>
      <c r="I49" s="535" t="n">
        <v>0</v>
      </c>
    </row>
    <row customHeight="1" ht="12.8" r="50" s="349">
      <c r="B50" s="604" t="n"/>
      <c r="C50" s="439" t="n"/>
      <c r="D50" s="439">
        <f>$D$14</f>
        <v/>
      </c>
      <c r="E50" s="536" t="n">
        <v>0</v>
      </c>
      <c r="F50" s="539" t="n">
        <v>0</v>
      </c>
      <c r="G50" s="539" t="n">
        <v>0</v>
      </c>
      <c r="H50" s="539" t="n">
        <v>0</v>
      </c>
      <c r="I50" s="541" t="n">
        <v>0</v>
      </c>
    </row>
    <row customHeight="1" ht="12.8" r="51" s="349">
      <c r="B51" s="604" t="inlineStr">
        <is>
          <t>MT</t>
        </is>
      </c>
      <c r="C51" s="488" t="inlineStr">
        <is>
          <t>Malta</t>
        </is>
      </c>
      <c r="D51" s="489">
        <f>$D$13</f>
        <v/>
      </c>
      <c r="E51" s="531" t="n">
        <v>0</v>
      </c>
      <c r="F51" s="490" t="n">
        <v>0</v>
      </c>
      <c r="G51" s="490" t="n">
        <v>0</v>
      </c>
      <c r="H51" s="490" t="n">
        <v>0</v>
      </c>
      <c r="I51" s="535" t="n">
        <v>0</v>
      </c>
    </row>
    <row customHeight="1" ht="12.8" r="52" s="349">
      <c r="B52" s="604" t="n"/>
      <c r="C52" s="439" t="n"/>
      <c r="D52" s="439">
        <f>$D$14</f>
        <v/>
      </c>
      <c r="E52" s="536" t="n">
        <v>0</v>
      </c>
      <c r="F52" s="539" t="n">
        <v>0</v>
      </c>
      <c r="G52" s="539" t="n">
        <v>0</v>
      </c>
      <c r="H52" s="539" t="n">
        <v>0</v>
      </c>
      <c r="I52" s="541" t="n">
        <v>0</v>
      </c>
    </row>
    <row customHeight="1" ht="12.8" r="53" s="349">
      <c r="B53" s="604" t="inlineStr">
        <is>
          <t>NL</t>
        </is>
      </c>
      <c r="C53" s="488" t="inlineStr">
        <is>
          <t>Netherlands</t>
        </is>
      </c>
      <c r="D53" s="489">
        <f>$D$13</f>
        <v/>
      </c>
      <c r="E53" s="531" t="n">
        <v>0</v>
      </c>
      <c r="F53" s="490" t="n">
        <v>0</v>
      </c>
      <c r="G53" s="490" t="n">
        <v>0</v>
      </c>
      <c r="H53" s="490" t="n">
        <v>0</v>
      </c>
      <c r="I53" s="535" t="n">
        <v>0</v>
      </c>
    </row>
    <row customHeight="1" ht="12.8" r="54" s="349">
      <c r="B54" s="604" t="n"/>
      <c r="C54" s="439" t="n"/>
      <c r="D54" s="439">
        <f>$D$14</f>
        <v/>
      </c>
      <c r="E54" s="536" t="n">
        <v>0</v>
      </c>
      <c r="F54" s="539" t="n">
        <v>0</v>
      </c>
      <c r="G54" s="539" t="n">
        <v>0</v>
      </c>
      <c r="H54" s="539" t="n">
        <v>0</v>
      </c>
      <c r="I54" s="541" t="n">
        <v>0</v>
      </c>
    </row>
    <row customHeight="1" ht="12.8" r="55" s="349">
      <c r="B55" s="604" t="inlineStr">
        <is>
          <t>PL</t>
        </is>
      </c>
      <c r="C55" s="488" t="inlineStr">
        <is>
          <t>Poland</t>
        </is>
      </c>
      <c r="D55" s="489">
        <f>$D$13</f>
        <v/>
      </c>
      <c r="E55" s="531" t="n">
        <v>0</v>
      </c>
      <c r="F55" s="490" t="n">
        <v>0</v>
      </c>
      <c r="G55" s="490" t="n">
        <v>0</v>
      </c>
      <c r="H55" s="490" t="n">
        <v>0</v>
      </c>
      <c r="I55" s="535" t="n">
        <v>0</v>
      </c>
    </row>
    <row customHeight="1" ht="12.8" r="56" s="349">
      <c r="B56" s="604" t="n"/>
      <c r="C56" s="439" t="n"/>
      <c r="D56" s="439">
        <f>$D$14</f>
        <v/>
      </c>
      <c r="E56" s="536" t="n">
        <v>0</v>
      </c>
      <c r="F56" s="539" t="n">
        <v>0</v>
      </c>
      <c r="G56" s="539" t="n">
        <v>0</v>
      </c>
      <c r="H56" s="539" t="n">
        <v>0</v>
      </c>
      <c r="I56" s="541" t="n">
        <v>0</v>
      </c>
    </row>
    <row customHeight="1" ht="12.8" r="57" s="349">
      <c r="B57" s="604" t="inlineStr">
        <is>
          <t>PT</t>
        </is>
      </c>
      <c r="C57" s="488" t="inlineStr">
        <is>
          <t>Portugal</t>
        </is>
      </c>
      <c r="D57" s="489">
        <f>$D$13</f>
        <v/>
      </c>
      <c r="E57" s="531" t="n">
        <v>0</v>
      </c>
      <c r="F57" s="490" t="n">
        <v>0</v>
      </c>
      <c r="G57" s="490" t="n">
        <v>0</v>
      </c>
      <c r="H57" s="490" t="n">
        <v>0</v>
      </c>
      <c r="I57" s="535" t="n">
        <v>0</v>
      </c>
    </row>
    <row customHeight="1" ht="12.8" r="58" s="349">
      <c r="B58" s="604" t="n"/>
      <c r="C58" s="439" t="n"/>
      <c r="D58" s="439">
        <f>$D$14</f>
        <v/>
      </c>
      <c r="E58" s="536" t="n">
        <v>0</v>
      </c>
      <c r="F58" s="539" t="n">
        <v>0</v>
      </c>
      <c r="G58" s="539" t="n">
        <v>0</v>
      </c>
      <c r="H58" s="539" t="n">
        <v>0</v>
      </c>
      <c r="I58" s="541" t="n">
        <v>0</v>
      </c>
    </row>
    <row customHeight="1" ht="12.8" r="59" s="349">
      <c r="B59" s="604" t="inlineStr">
        <is>
          <t>RO</t>
        </is>
      </c>
      <c r="C59" s="488" t="inlineStr">
        <is>
          <t>Romania</t>
        </is>
      </c>
      <c r="D59" s="489">
        <f>$D$13</f>
        <v/>
      </c>
      <c r="E59" s="531" t="n">
        <v>0</v>
      </c>
      <c r="F59" s="490" t="n">
        <v>0</v>
      </c>
      <c r="G59" s="490" t="n">
        <v>0</v>
      </c>
      <c r="H59" s="490" t="n">
        <v>0</v>
      </c>
      <c r="I59" s="535" t="n">
        <v>0</v>
      </c>
    </row>
    <row customHeight="1" ht="12.8" r="60" s="349">
      <c r="B60" s="604" t="n"/>
      <c r="C60" s="439" t="n"/>
      <c r="D60" s="439">
        <f>$D$14</f>
        <v/>
      </c>
      <c r="E60" s="536" t="n">
        <v>0</v>
      </c>
      <c r="F60" s="539" t="n">
        <v>0</v>
      </c>
      <c r="G60" s="539" t="n">
        <v>0</v>
      </c>
      <c r="H60" s="539" t="n">
        <v>0</v>
      </c>
      <c r="I60" s="541" t="n">
        <v>0</v>
      </c>
    </row>
    <row customHeight="1" ht="12.8" r="61" s="349">
      <c r="B61" s="604" t="inlineStr">
        <is>
          <t>SK</t>
        </is>
      </c>
      <c r="C61" s="488" t="inlineStr">
        <is>
          <t>Slovakia</t>
        </is>
      </c>
      <c r="D61" s="489">
        <f>$D$13</f>
        <v/>
      </c>
      <c r="E61" s="531" t="n">
        <v>0</v>
      </c>
      <c r="F61" s="490" t="n">
        <v>0</v>
      </c>
      <c r="G61" s="490" t="n">
        <v>0</v>
      </c>
      <c r="H61" s="490" t="n">
        <v>0</v>
      </c>
      <c r="I61" s="535" t="n">
        <v>0</v>
      </c>
    </row>
    <row customHeight="1" ht="12.8" r="62" s="349">
      <c r="B62" s="604" t="n"/>
      <c r="C62" s="439" t="n"/>
      <c r="D62" s="439">
        <f>$D$14</f>
        <v/>
      </c>
      <c r="E62" s="536" t="n">
        <v>0</v>
      </c>
      <c r="F62" s="539" t="n">
        <v>0</v>
      </c>
      <c r="G62" s="539" t="n">
        <v>0</v>
      </c>
      <c r="H62" s="539" t="n">
        <v>0</v>
      </c>
      <c r="I62" s="541" t="n">
        <v>0</v>
      </c>
    </row>
    <row customHeight="1" ht="12.8" r="63" s="349">
      <c r="B63" s="604" t="inlineStr">
        <is>
          <t>SI</t>
        </is>
      </c>
      <c r="C63" s="488" t="inlineStr">
        <is>
          <t>Slovenia</t>
        </is>
      </c>
      <c r="D63" s="489">
        <f>$D$13</f>
        <v/>
      </c>
      <c r="E63" s="531" t="n">
        <v>0</v>
      </c>
      <c r="F63" s="490" t="n">
        <v>0</v>
      </c>
      <c r="G63" s="490" t="n">
        <v>0</v>
      </c>
      <c r="H63" s="490" t="n">
        <v>0</v>
      </c>
      <c r="I63" s="535" t="n">
        <v>0</v>
      </c>
    </row>
    <row customHeight="1" ht="12.8" r="64" s="349">
      <c r="B64" s="604" t="n"/>
      <c r="C64" s="439" t="n"/>
      <c r="D64" s="439">
        <f>$D$14</f>
        <v/>
      </c>
      <c r="E64" s="536" t="n">
        <v>0</v>
      </c>
      <c r="F64" s="539" t="n">
        <v>0</v>
      </c>
      <c r="G64" s="539" t="n">
        <v>0</v>
      </c>
      <c r="H64" s="539" t="n">
        <v>0</v>
      </c>
      <c r="I64" s="541" t="n">
        <v>0</v>
      </c>
    </row>
    <row customHeight="1" ht="12.8" r="65" s="349">
      <c r="B65" s="604" t="inlineStr">
        <is>
          <t>ES</t>
        </is>
      </c>
      <c r="C65" s="488" t="inlineStr">
        <is>
          <t>Spain</t>
        </is>
      </c>
      <c r="D65" s="489">
        <f>$D$13</f>
        <v/>
      </c>
      <c r="E65" s="531" t="n">
        <v>90</v>
      </c>
      <c r="F65" s="490" t="n">
        <v>0</v>
      </c>
      <c r="G65" s="490" t="n">
        <v>0</v>
      </c>
      <c r="H65" s="490" t="n">
        <v>0</v>
      </c>
      <c r="I65" s="535" t="n">
        <v>90</v>
      </c>
    </row>
    <row customHeight="1" ht="12.8" r="66" s="349">
      <c r="B66" s="604" t="n"/>
      <c r="C66" s="439" t="n"/>
      <c r="D66" s="439">
        <f>$D$14</f>
        <v/>
      </c>
      <c r="E66" s="536" t="n">
        <v>90</v>
      </c>
      <c r="F66" s="539" t="n">
        <v>0</v>
      </c>
      <c r="G66" s="539" t="n">
        <v>0</v>
      </c>
      <c r="H66" s="539" t="n">
        <v>0</v>
      </c>
      <c r="I66" s="541" t="n">
        <v>90</v>
      </c>
    </row>
    <row customHeight="1" ht="12.8" r="67" s="349">
      <c r="B67" s="604" t="inlineStr">
        <is>
          <t>SE</t>
        </is>
      </c>
      <c r="C67" s="488" t="inlineStr">
        <is>
          <t>Sweden</t>
        </is>
      </c>
      <c r="D67" s="489">
        <f>$D$13</f>
        <v/>
      </c>
      <c r="E67" s="531" t="n">
        <v>0</v>
      </c>
      <c r="F67" s="490" t="n">
        <v>0</v>
      </c>
      <c r="G67" s="490" t="n">
        <v>0</v>
      </c>
      <c r="H67" s="490" t="n">
        <v>0</v>
      </c>
      <c r="I67" s="535" t="n">
        <v>0</v>
      </c>
    </row>
    <row customHeight="1" ht="12.8" r="68" s="349">
      <c r="B68" s="604" t="n"/>
      <c r="C68" s="439" t="n"/>
      <c r="D68" s="439">
        <f>$D$14</f>
        <v/>
      </c>
      <c r="E68" s="536" t="n">
        <v>0</v>
      </c>
      <c r="F68" s="539" t="n">
        <v>0</v>
      </c>
      <c r="G68" s="539" t="n">
        <v>0</v>
      </c>
      <c r="H68" s="539" t="n">
        <v>0</v>
      </c>
      <c r="I68" s="541" t="n">
        <v>0</v>
      </c>
    </row>
    <row customHeight="1" ht="12.8" r="69" s="349">
      <c r="B69" s="604" t="inlineStr">
        <is>
          <t>CA</t>
        </is>
      </c>
      <c r="C69" s="488" t="inlineStr">
        <is>
          <t>Canada</t>
        </is>
      </c>
      <c r="D69" s="489">
        <f>$D$13</f>
        <v/>
      </c>
      <c r="E69" s="531" t="n">
        <v>0</v>
      </c>
      <c r="F69" s="490" t="n">
        <v>0</v>
      </c>
      <c r="G69" s="490" t="n">
        <v>0</v>
      </c>
      <c r="H69" s="490" t="n">
        <v>0</v>
      </c>
      <c r="I69" s="535" t="n">
        <v>0</v>
      </c>
    </row>
    <row customHeight="1" ht="12.8" r="70" s="349">
      <c r="B70" s="604" t="n"/>
      <c r="C70" s="439" t="n"/>
      <c r="D70" s="439">
        <f>$D$14</f>
        <v/>
      </c>
      <c r="E70" s="536" t="n">
        <v>0</v>
      </c>
      <c r="F70" s="539" t="n">
        <v>0</v>
      </c>
      <c r="G70" s="539" t="n">
        <v>0</v>
      </c>
      <c r="H70" s="539" t="n">
        <v>0</v>
      </c>
      <c r="I70" s="541" t="n">
        <v>0</v>
      </c>
    </row>
    <row customHeight="1" ht="12.8" r="71" s="349">
      <c r="B71" s="604" t="inlineStr">
        <is>
          <t>IS</t>
        </is>
      </c>
      <c r="C71" s="488" t="inlineStr">
        <is>
          <t>Iceland</t>
        </is>
      </c>
      <c r="D71" s="489">
        <f>$D$13</f>
        <v/>
      </c>
      <c r="E71" s="531" t="n">
        <v>0</v>
      </c>
      <c r="F71" s="490" t="n">
        <v>0</v>
      </c>
      <c r="G71" s="490" t="n">
        <v>0</v>
      </c>
      <c r="H71" s="490" t="n">
        <v>0</v>
      </c>
      <c r="I71" s="535" t="n">
        <v>0</v>
      </c>
    </row>
    <row customHeight="1" ht="12.8" r="72" s="349">
      <c r="B72" s="604" t="n"/>
      <c r="C72" s="439" t="n"/>
      <c r="D72" s="439">
        <f>$D$14</f>
        <v/>
      </c>
      <c r="E72" s="536" t="n">
        <v>0</v>
      </c>
      <c r="F72" s="539" t="n">
        <v>0</v>
      </c>
      <c r="G72" s="539" t="n">
        <v>0</v>
      </c>
      <c r="H72" s="539" t="n">
        <v>0</v>
      </c>
      <c r="I72" s="541" t="n">
        <v>0</v>
      </c>
    </row>
    <row customHeight="1" ht="12.8" r="73" s="349">
      <c r="B73" s="604" t="inlineStr">
        <is>
          <t>JP</t>
        </is>
      </c>
      <c r="C73" s="488" t="inlineStr">
        <is>
          <t>Japan</t>
        </is>
      </c>
      <c r="D73" s="489">
        <f>$D$13</f>
        <v/>
      </c>
      <c r="E73" s="531" t="n">
        <v>0</v>
      </c>
      <c r="F73" s="490" t="n">
        <v>0</v>
      </c>
      <c r="G73" s="490" t="n">
        <v>0</v>
      </c>
      <c r="H73" s="490" t="n">
        <v>0</v>
      </c>
      <c r="I73" s="535" t="n">
        <v>0</v>
      </c>
    </row>
    <row customHeight="1" ht="12.8" r="74" s="349">
      <c r="B74" s="604" t="n"/>
      <c r="C74" s="439" t="n"/>
      <c r="D74" s="439">
        <f>$D$14</f>
        <v/>
      </c>
      <c r="E74" s="536" t="n">
        <v>0</v>
      </c>
      <c r="F74" s="539" t="n">
        <v>0</v>
      </c>
      <c r="G74" s="539" t="n">
        <v>0</v>
      </c>
      <c r="H74" s="539" t="n">
        <v>0</v>
      </c>
      <c r="I74" s="541" t="n">
        <v>0</v>
      </c>
    </row>
    <row customHeight="1" ht="12.8" r="75" s="349">
      <c r="B75" s="604" t="inlineStr">
        <is>
          <t>LI</t>
        </is>
      </c>
      <c r="C75" s="488" t="inlineStr">
        <is>
          <t>Liechtenstein</t>
        </is>
      </c>
      <c r="D75" s="489">
        <f>$D$13</f>
        <v/>
      </c>
      <c r="E75" s="531" t="n">
        <v>0</v>
      </c>
      <c r="F75" s="490" t="n">
        <v>0</v>
      </c>
      <c r="G75" s="490" t="n">
        <v>0</v>
      </c>
      <c r="H75" s="490" t="n">
        <v>0</v>
      </c>
      <c r="I75" s="535" t="n">
        <v>0</v>
      </c>
    </row>
    <row customHeight="1" ht="12.8" r="76" s="349">
      <c r="B76" s="604" t="n"/>
      <c r="C76" s="439" t="n"/>
      <c r="D76" s="439">
        <f>$D$14</f>
        <v/>
      </c>
      <c r="E76" s="536" t="n">
        <v>0</v>
      </c>
      <c r="F76" s="539" t="n">
        <v>0</v>
      </c>
      <c r="G76" s="539" t="n">
        <v>0</v>
      </c>
      <c r="H76" s="539" t="n">
        <v>0</v>
      </c>
      <c r="I76" s="541" t="n">
        <v>0</v>
      </c>
    </row>
    <row customHeight="1" ht="12.8" r="77" s="349">
      <c r="B77" s="604" t="inlineStr">
        <is>
          <t>NO</t>
        </is>
      </c>
      <c r="C77" s="488" t="inlineStr">
        <is>
          <t>Norway</t>
        </is>
      </c>
      <c r="D77" s="489">
        <f>$D$13</f>
        <v/>
      </c>
      <c r="E77" s="531" t="n">
        <v>0</v>
      </c>
      <c r="F77" s="490" t="n">
        <v>0</v>
      </c>
      <c r="G77" s="490" t="n">
        <v>0</v>
      </c>
      <c r="H77" s="490" t="n">
        <v>0</v>
      </c>
      <c r="I77" s="535" t="n">
        <v>0</v>
      </c>
    </row>
    <row customHeight="1" ht="12.8" r="78" s="349">
      <c r="B78" s="604" t="n"/>
      <c r="C78" s="439" t="n"/>
      <c r="D78" s="439">
        <f>$D$14</f>
        <v/>
      </c>
      <c r="E78" s="536" t="n">
        <v>0</v>
      </c>
      <c r="F78" s="539" t="n">
        <v>0</v>
      </c>
      <c r="G78" s="539" t="n">
        <v>0</v>
      </c>
      <c r="H78" s="539" t="n">
        <v>0</v>
      </c>
      <c r="I78" s="541" t="n">
        <v>0</v>
      </c>
    </row>
    <row customHeight="1" ht="12.8" r="79" s="349">
      <c r="B79" s="604" t="inlineStr">
        <is>
          <t>CH</t>
        </is>
      </c>
      <c r="C79" s="488" t="inlineStr">
        <is>
          <t>Switzerland</t>
        </is>
      </c>
      <c r="D79" s="489">
        <f>$D$13</f>
        <v/>
      </c>
      <c r="E79" s="531" t="n">
        <v>0</v>
      </c>
      <c r="F79" s="490" t="n">
        <v>0</v>
      </c>
      <c r="G79" s="490" t="n">
        <v>0</v>
      </c>
      <c r="H79" s="490" t="n">
        <v>0</v>
      </c>
      <c r="I79" s="535" t="n">
        <v>0</v>
      </c>
    </row>
    <row customHeight="1" ht="12.8" r="80" s="349">
      <c r="B80" s="604" t="n"/>
      <c r="C80" s="439" t="n"/>
      <c r="D80" s="439">
        <f>$D$14</f>
        <v/>
      </c>
      <c r="E80" s="536" t="n">
        <v>0</v>
      </c>
      <c r="F80" s="539" t="n">
        <v>0</v>
      </c>
      <c r="G80" s="539" t="n">
        <v>0</v>
      </c>
      <c r="H80" s="539" t="n">
        <v>0</v>
      </c>
      <c r="I80" s="541" t="n">
        <v>0</v>
      </c>
    </row>
    <row customHeight="1" ht="12.8" r="81" s="349">
      <c r="B81" s="604" t="inlineStr">
        <is>
          <t>US</t>
        </is>
      </c>
      <c r="C81" s="488" t="inlineStr">
        <is>
          <t>USA</t>
        </is>
      </c>
      <c r="D81" s="489">
        <f>$D$13</f>
        <v/>
      </c>
      <c r="E81" s="531" t="n">
        <v>0</v>
      </c>
      <c r="F81" s="490" t="n">
        <v>0</v>
      </c>
      <c r="G81" s="490" t="n">
        <v>0</v>
      </c>
      <c r="H81" s="490" t="n">
        <v>0</v>
      </c>
      <c r="I81" s="535" t="n">
        <v>0</v>
      </c>
    </row>
    <row customHeight="1" ht="12.8" r="82" s="349">
      <c r="B82" s="604" t="n"/>
      <c r="C82" s="439" t="n"/>
      <c r="D82" s="439">
        <f>$D$14</f>
        <v/>
      </c>
      <c r="E82" s="536" t="n">
        <v>0</v>
      </c>
      <c r="F82" s="539" t="n">
        <v>0</v>
      </c>
      <c r="G82" s="539" t="n">
        <v>0</v>
      </c>
      <c r="H82" s="539" t="n">
        <v>0</v>
      </c>
      <c r="I82" s="541" t="n">
        <v>0</v>
      </c>
    </row>
    <row customHeight="1" ht="12.8" r="83" s="349">
      <c r="B83" s="604" t="inlineStr">
        <is>
          <t>$c</t>
        </is>
      </c>
      <c r="C83" s="488" t="inlineStr">
        <is>
          <t>other OECD-States</t>
        </is>
      </c>
      <c r="D83" s="489">
        <f>$D$13</f>
        <v/>
      </c>
      <c r="E83" s="531" t="n">
        <v>0</v>
      </c>
      <c r="F83" s="490" t="n">
        <v>0</v>
      </c>
      <c r="G83" s="490" t="n">
        <v>0</v>
      </c>
      <c r="H83" s="490" t="n">
        <v>0</v>
      </c>
      <c r="I83" s="535" t="n">
        <v>0</v>
      </c>
    </row>
    <row customHeight="1" ht="12.8" r="84" s="349">
      <c r="B84" s="604" t="n"/>
      <c r="C84" s="439" t="n"/>
      <c r="D84" s="439">
        <f>$D$14</f>
        <v/>
      </c>
      <c r="E84" s="536" t="n">
        <v>0</v>
      </c>
      <c r="F84" s="539" t="n">
        <v>0</v>
      </c>
      <c r="G84" s="539" t="n">
        <v>0</v>
      </c>
      <c r="H84" s="539" t="n">
        <v>0</v>
      </c>
      <c r="I84" s="541" t="n">
        <v>0</v>
      </c>
    </row>
    <row customHeight="1" ht="12.8" r="85" s="349">
      <c r="B85" s="604" t="inlineStr">
        <is>
          <t>$i</t>
        </is>
      </c>
      <c r="C85" s="488" t="inlineStr">
        <is>
          <t>EU institutions</t>
        </is>
      </c>
      <c r="D85" s="489">
        <f>$D$13</f>
        <v/>
      </c>
      <c r="E85" s="531" t="n">
        <v>0</v>
      </c>
      <c r="F85" s="490" t="n">
        <v>0</v>
      </c>
      <c r="G85" s="490" t="n">
        <v>0</v>
      </c>
      <c r="H85" s="490" t="n">
        <v>0</v>
      </c>
      <c r="I85" s="535" t="n">
        <v>0</v>
      </c>
    </row>
    <row customHeight="1" ht="12.8" r="86" s="349">
      <c r="B86" s="604" t="n"/>
      <c r="C86" s="439" t="n"/>
      <c r="D86" s="439">
        <f>$D$14</f>
        <v/>
      </c>
      <c r="E86" s="536" t="n">
        <v>0</v>
      </c>
      <c r="F86" s="539" t="n">
        <v>0</v>
      </c>
      <c r="G86" s="539" t="n">
        <v>0</v>
      </c>
      <c r="H86" s="539" t="n">
        <v>0</v>
      </c>
      <c r="I86" s="541" t="n">
        <v>0</v>
      </c>
    </row>
    <row customHeight="1" ht="12.8" r="87" s="349">
      <c r="B87" s="604" t="inlineStr">
        <is>
          <t>$u</t>
        </is>
      </c>
      <c r="C87" s="488" t="inlineStr">
        <is>
          <t>other states/institutions</t>
        </is>
      </c>
      <c r="D87" s="489">
        <f>$D$13</f>
        <v/>
      </c>
      <c r="E87" s="531" t="n">
        <v>0</v>
      </c>
      <c r="F87" s="490" t="n">
        <v>0</v>
      </c>
      <c r="G87" s="490" t="n">
        <v>0</v>
      </c>
      <c r="H87" s="490" t="n">
        <v>0</v>
      </c>
      <c r="I87" s="535" t="n">
        <v>0</v>
      </c>
    </row>
    <row customHeight="1" ht="12.8" r="88" s="349">
      <c r="B88" s="606" t="n"/>
      <c r="C88" s="607" t="n"/>
      <c r="D88" s="607">
        <f>$D$14</f>
        <v/>
      </c>
      <c r="E88" s="542" t="n">
        <v>0</v>
      </c>
      <c r="F88" s="545" t="n">
        <v>0</v>
      </c>
      <c r="G88" s="545" t="n">
        <v>0</v>
      </c>
      <c r="H88" s="545" t="n">
        <v>0</v>
      </c>
      <c r="I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