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<sst xmlns="http://schemas.openxmlformats.org/spreadsheetml/2006/main" uniqueCount="654">
  <si>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SaarLB</t>
  </si>
  <si>
    <t>Ursulinenstraße 2</t>
  </si>
  <si>
    <t>66111 Saarbrücken</t>
  </si>
  <si>
    <t>Telefon: +49 681 383-01</t>
  </si>
  <si>
    <t>Telefax: +49 681 383-1200</t>
  </si>
  <si>
    <t xml:space="preserve">E-Mail: </t>
  </si>
  <si>
    <t>Internet: www.saarlb.de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</si>
  <si>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</si>
  <si>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</si>
  <si>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</si>
  <si>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</si>
  <si>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</si>
  <si>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</si>
  <si>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</si>
  <si>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</si>
  <si>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</si>
  <si>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</si>
  <si>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</si>
  <si>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</si>
  <si>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</si>
  <si>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</si>
  <si>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</si>
  <si>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</si>
  <si>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</si>
  <si>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</si>
  <si>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</si>
  <si>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</si>
  <si>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</si>
  <si>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</si>
  <si>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</si>
  <si>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</si>
  <si>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</si>
  <si>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</si>
  <si>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</si>
  <si>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</si>
  <si>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</si>
  <si>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</si>
  <si>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</si>
  <si>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</si>
  <si>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</si>
  <si>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</si>
  <si>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</si>
  <si>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</si>
  <si>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</si>
  <si>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</si>
  <si>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</si>
  <si>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</si>
  <si>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</si>
  <si>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</si>
  <si>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</si>
  <si>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</si>
  <si>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</si>
  <si>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</si>
  <si>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</si>
  <si>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</si>
  <si>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</si>
  <si>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</si>
  <si>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</si>
  <si>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</si>
  <si>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</si>
  <si>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</si>
  <si>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</si>
  <si>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</si>
  <si>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</si>
  <si>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</si>
  <si>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</si>
  <si>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</si>
  <si>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</si>
  <si>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</si>
  <si>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</si>
  <si>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</si>
  <si>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</si>
  <si>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</si>
  <si>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</si>
  <si>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</si>
  <si>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</si>
  <si>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</si>
  <si>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</si>
  <si>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</si>
  <si>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</si>
  <si>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</si>
  <si>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</si>
  <si>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</si>
  <si>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</si>
  <si>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</si>
  <si>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</si>
  <si>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</si>
  <si>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</si>
  <si>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</si>
  <si>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</si>
  <si>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</si>
  <si>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</si>
  <si>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</si>
  <si>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</si>
  <si>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</si>
  <si>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</si>
  <si>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</si>
  <si>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</si>
  <si>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</si>
  <si>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</si>
  <si>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</si>
  <si>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</si>
  <si>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</si>
  <si>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</si>
  <si>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</si>
  <si>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</si>
  <si>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</si>
  <si>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</si>
  <si>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</si>
  <si>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</si>
  <si>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</si>
  <si>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</si>
  <si>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</si>
  <si>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</si>
  <si>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</si>
  <si>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</si>
  <si>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</si>
  <si>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</si>
  <si>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</si>
  <si>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</si>
  <si>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</si>
  <si>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</si>
  <si>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</si>
  <si>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</si>
  <si>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</si>
  <si>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</si>
  <si>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</si>
  <si>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</si>
  <si>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</si>
  <si>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</si>
  <si>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</si>
  <si>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</si>
  <si>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</si>
  <si>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</si>
  <si>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</si>
  <si>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</si>
  <si>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</si>
  <si>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</si>
  <si>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</si>
  <si>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</si>
  <si>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</si>
  <si>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</si>
  <si>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</si>
  <si>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</si>
  <si>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</si>
  <si>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</si>
  <si>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</si>
  <si>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</si>
  <si>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</si>
  <si>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</si>
  <si>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</si>
  <si>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</si>
  <si>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</si>
  <si>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</si>
  <si>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</si>
  <si>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</si>
  <si>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</si>
  <si>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</si>
  <si>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</si>
  <si>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</si>
  <si>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</si>
  <si>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</si>
  <si>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</si>
  <si>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</si>
  <si>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</si>
  <si>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</si>
  <si>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</si>
  <si>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</si>
  <si>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</si>
  <si>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</si>
  <si>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</si>
  <si>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</si>
  <si>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</si>
  <si>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</si>
  <si>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</si>
  <si>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</si>
  <si>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</si>
  <si>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</si>
  <si>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</si>
  <si>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</si>
  <si>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</si>
  <si>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</si>
  <si>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</si>
  <si>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</si>
  <si>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</si>
  <si>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</si>
  <si>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</si>
  <si>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</si>
  <si>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</si>
  <si>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</si>
  <si>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</si>
  <si>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</si>
  <si>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</si>
  <si>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</si>
  <si>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</si>
  <si>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</si>
  <si>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</si>
  <si>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</si>
  <si>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</si>
  <si>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</si>
  <si>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</si>
  <si>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</si>
  <si>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</si>
  <si>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</si>
  <si>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</si>
  <si>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</si>
  <si>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</si>
  <si>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</si>
  <si>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</si>
  <si>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</si>
  <si>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</si>
  <si>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</si>
  <si>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</si>
  <si>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</si>
  <si>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</si>
  <si>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</si>
  <si>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</si>
  <si>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</si>
  <si>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</si>
  <si>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</si>
  <si>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</si>
  <si>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</si>
  <si>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</si>
  <si>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</si>
  <si>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</si>
  <si>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</si>
  <si>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</si>
  <si>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</si>
  <si>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</si>
  <si>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</si>
  <si>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</si>
  <si>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</si>
  <si>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</si>
  <si>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</si>
  <si>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</si>
  <si>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</si>
  <si>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</si>
  <si>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</si>
  <si>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</si>
  <si>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</si>
  <si>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</si>
  <si>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</si>
  <si>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</si>
  <si>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</si>
  <si>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</si>
  <si>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</si>
  <si>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</si>
  <si>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</si>
  <si>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</si>
  <si>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</si>
  <si>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</si>
  <si>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</si>
  <si>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</si>
  <si>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</si>
  <si>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</si>
  <si>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</si>
  <si>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</si>
  <si>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</si>
  <si>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</si>
  <si>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</si>
  <si>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</si>
  <si>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</si>
  <si>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</si>
  <si>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</si>
  <si>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</si>
  <si>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</si>
  <si>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</si>
  <si>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</si>
  <si>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</si>
  <si>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</si>
  <si>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</si>
  <si>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</si>
  <si>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</si>
  <si>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</si>
  <si>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</si>
  <si>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</si>
  <si>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</si>
  <si>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</si>
  <si>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</si>
  <si>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</si>
  <si>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</si>
  <si>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</si>
  <si>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</si>
  <si>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</si>
  <si>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</si>
  <si>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</si>
  <si>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</si>
  <si>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</si>
  <si>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</si>
  <si>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</si>
  <si>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</si>
  <si>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</si>
  <si>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</si>
  <si>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</si>
  <si>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</si>
  <si>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</si>
  <si>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</si>
  <si>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</si>
  <si>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</si>
  <si>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</si>
  <si>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</si>
  <si>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</si>
  <si>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</si>
  <si>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</si>
  <si>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</si>
  <si>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</si>
  <si>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</si>
  <si>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</si>
  <si>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</si>
  <si>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</si>
  <si>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</si>
  <si>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</si>
  <si>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</si>
  <si>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</si>
  <si>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</si>
  <si>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</si>
  <si>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</si>
  <si>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</si>
  <si>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</si>
  <si>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</si>
  <si>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</si>
  <si>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</si>
  <si>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</si>
  <si>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</si>
  <si>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</si>
  <si>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</si>
  <si>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</si>
  <si>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</si>
  <si>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</si>
  <si>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</si>
  <si>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</si>
  <si>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</si>
  <si>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</si>
  <si>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</si>
  <si>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</si>
  <si>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</si>
  <si>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</si>
  <si>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</si>
  <si>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</si>
  <si>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</si>
  <si>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</si>
  <si>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</si>
  <si>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</si>
  <si>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</si>
  <si>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</si>
  <si>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</si>
  <si>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</si>
  <si>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</si>
  <si>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</si>
  <si>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</si>
  <si>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</si>
  <si>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</si>
  <si>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</si>
  <si>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</si>
  <si>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</si>
  <si>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</si>
  <si>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</si>
  <si>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</si>
  <si>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</si>
  <si>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</si>
  <si>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</si>
  <si>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</si>
  <si>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</si>
  <si>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</si>
  <si>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</si>
  <si>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</si>
  <si>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</si>
  <si>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</si>
  <si>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</si>
  <si>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</si>
  <si>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</si>
  <si>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</si>
  <si>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</si>
  <si>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</si>
  <si>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</si>
  <si>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</si>
  <si>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</si>
  <si>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</si>
  <si>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</si>
  <si>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</si>
  <si>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</si>
  <si>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</si>
  <si>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</si>
  <si>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</si>
  <si>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</si>
  <si>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</si>
  <si>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</si>
  <si>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</si>
  <si>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</si>
  <si>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</si>
  <si>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</si>
  <si>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</si>
  <si>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</si>
  <si>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</si>
  <si>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</si>
  <si>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</si>
  <si>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</si>
  <si>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</si>
  <si>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</si>
  <si>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</si>
  <si>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</si>
  <si>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</si>
  <si>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</si>
  <si>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</si>
  <si>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</si>
  <si>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</si>
  <si>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</si>
  <si>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</si>
  <si>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</si>
  <si>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</si>
  <si>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</si>
  <si>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</si>
  <si>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</si>
  <si>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</si>
  <si>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</si>
  <si>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</si>
  <si>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</si>
  <si>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</si>
  <si>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</si>
  <si>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</si>
  <si>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</si>
  <si>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</si>
  <si>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</si>
  <si>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</si>
  <si>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</si>
  <si>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</si>
  <si>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</si>
  <si>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</si>
  <si>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</si>
  <si>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</si>
  <si>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</si>
  <si>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</si>
  <si>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</si>
  <si>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</si>
  <si>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</si>
  <si>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</si>
  <si>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</si>
  <si>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</si>
  <si>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</si>
  <si>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</si>
  <si>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</si>
  <si>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</si>
  <si>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</si>
  <si>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</si>
  <si>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</si>
  <si>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</si>
  <si>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</si>
  <si>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</si>
  <si>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</si>
  <si>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</si>
  <si>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</si>
  <si>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</si>
  <si>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</si>
  <si>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</si>
  <si>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</si>
  <si>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</si>
  <si>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</si>
  <si>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</si>
  <si>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</si>
  <si>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</si>
  <si>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</si>
  <si>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</si>
  <si>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</si>
  <si>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</si>
  <si>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</si>
  <si>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</si>
  <si>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</si>
  <si>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</si>
  <si>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</si>
  <si>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</si>
  <si>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</si>
  <si>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</si>
  <si>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</si>
  <si>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</si>
  <si>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</si>
  <si>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</si>
  <si>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</si>
  <si>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</si>
  <si>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</si>
  <si>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</si>
  <si>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</si>
  <si>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</si>
  <si>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</si>
  <si>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</si>
  <si>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</si>
  <si>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</si>
  <si>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</si>
  <si>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</si>
  <si>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</si>
  <si>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</si>
  <si>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</si>
  <si>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</si>
  <si>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</si>
  <si>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</si>
  <si>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</si>
  <si>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</si>
  <si>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</si>
  <si>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</si>
  <si>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</si>
  <si>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</si>
  <si>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</si>
  <si>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</si>
  <si>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</si>
  <si>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</si>
  <si>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</si>
  <si>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</si>
  <si>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</si>
  <si>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</si>
  <si>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</si>
  <si>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</si>
  <si>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</si>
  <si>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</si>
  <si>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</si>
  <si>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</si>
  <si>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</si>
  <si>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</si>
  <si>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</si>
  <si>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</si>
  <si>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</si>
  <si>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</si>
  <si>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</si>
  <si>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</si>
  <si>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</si>
  <si>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</si>
  <si>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</si>
  <si>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</si>
  <si>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</si>
  <si>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</si>
  <si>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</si>
  <si>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</si>
  <si>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</si>
  <si>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</si>
  <si>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</si>
  <si>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</si>
  <si>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</si>
  <si>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</si>
  <si>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</si>
  <si>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</si>
  <si>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</si>
  <si>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</si>
  <si>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</si>
  <si>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</si>
  <si>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</si>
  <si>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</si>
  <si>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</si>
  <si>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</si>
  <si>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</si>
  <si>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</si>
  <si>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</si>
  <si>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</si>
  <si>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</si>
  <si>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</si>
  <si>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</si>
  <si>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</si>
  <si>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</si>
  <si>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</si>
  <si>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</si>
  <si>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</si>
  <si>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</si>
  <si>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</si>
  <si>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</si>
  <si>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</si>
  <si>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</si>
  <si>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</si>
  <si>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</si>
  <si>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</si>
  <si>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</si>
  <si>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</si>
  <si>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</si>
  <si>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</si>
  <si>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</si>
  <si>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</si>
  <si>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</si>
  <si>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</si>
  <si>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</si>
  <si>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</si>
  <si>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</si>
  <si>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</si>
  <si>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</si>
  <si>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</si>
  <si>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</si>
  <si>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</si>
  <si>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</si>
  <si>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</si>
  <si>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</si>
  <si>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</si>
  <si>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</si>
  <si>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</si>
  <si>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</si>
  <si>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</si>
  <si>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</si>
  <si>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</si>
  <si>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</si>
  <si>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</si>
  <si>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</si>
  <si>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</si>
  <si>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</si>
  <si>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</si>
  <si>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</si>
  <si>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</si>
  <si>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</si>
  <si>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</si>
  <si>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</si>
  <si>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</si>
  <si>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</si>
  <si>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</si>
  <si>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</si>
  <si>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SAAR</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</si>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</sst>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42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508</v>
      </c>
      <c r="E21" s="377" t="n">
        <v>479</v>
      </c>
      <c r="F21" s="376" t="n">
        <v>525</v>
      </c>
      <c r="G21" s="377" t="n">
        <v>491.13</v>
      </c>
      <c r="H21" s="376" t="n">
        <v>478</v>
      </c>
      <c r="I21" s="377" t="n">
        <v>441.38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743</v>
      </c>
      <c r="E23" s="385" t="n">
        <v>700.23</v>
      </c>
      <c r="F23" s="384" t="n">
        <v>793</v>
      </c>
      <c r="G23" s="385" t="n">
        <v>748.35</v>
      </c>
      <c r="H23" s="384" t="n">
        <v>739.4</v>
      </c>
      <c r="I23" s="385" t="n">
        <v>693.03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235</v>
      </c>
      <c r="E28" s="398" t="n">
        <v>221.23</v>
      </c>
      <c r="F28" s="397" t="n">
        <v>268</v>
      </c>
      <c r="G28" s="398" t="n">
        <v>257.22</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2192.3</v>
      </c>
      <c r="E34" s="377" t="n">
        <v>2217.8</v>
      </c>
      <c r="F34" s="376" t="n">
        <v>2481.9</v>
      </c>
      <c r="G34" s="377" t="n">
        <v>2406.37</v>
      </c>
      <c r="H34" s="376" t="n">
        <v>2046</v>
      </c>
      <c r="I34" s="377" t="n">
        <v>1991.68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3410.7</v>
      </c>
      <c r="E36" s="385" t="n">
        <v>3154.01</v>
      </c>
      <c r="F36" s="384" t="n">
        <v>3915.3</v>
      </c>
      <c r="G36" s="385" t="n">
        <v>3503.87</v>
      </c>
      <c r="H36" s="384" t="n">
        <v>3320.1</v>
      </c>
      <c r="I36" s="385" t="n">
        <v>3022.77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1218.4</v>
      </c>
      <c r="E41" s="398" t="n">
        <v>936.21</v>
      </c>
      <c r="F41" s="397" t="n">
        <v>1433.5</v>
      </c>
      <c r="G41" s="398" t="n">
        <v>1097.5</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508</v>
      </c>
      <c r="E9" s="606" t="n">
        <v>479</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743</v>
      </c>
      <c r="E12" s="606" t="n">
        <v>700.23</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75.72</v>
      </c>
      <c r="E16" s="619" t="n">
        <v>77.69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4.89</v>
      </c>
      <c r="E28" s="619" t="n">
        <v>4.72</v>
      </c>
    </row>
    <row customHeight="1" ht="30" r="29" s="349" spans="1:5">
      <c r="A29" s="597" t="n">
        <v>0</v>
      </c>
      <c r="B29" s="623" t="s">
        <v>571</v>
      </c>
      <c r="C29" s="620" t="s">
        <v>552</v>
      </c>
      <c r="D29" s="618" t="n">
        <v>52.71</v>
      </c>
      <c r="E29" s="619" t="n">
        <v>54.59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2192.3</v>
      </c>
      <c r="E34" s="631" t="n">
        <v>2217.8</v>
      </c>
    </row>
    <row customHeight="1" ht="20.1" r="35" s="349" spans="1:5">
      <c r="A35" s="597" t="n">
        <v>1</v>
      </c>
      <c r="B35" s="608" t="s">
        <v>551</v>
      </c>
      <c r="C35" s="609" t="s">
        <v>552</v>
      </c>
      <c r="D35" s="610" t="n">
        <v>93.84</v>
      </c>
      <c r="E35" s="611" t="n">
        <v>92.79000000000001</v>
      </c>
    </row>
    <row customHeight="1" ht="8.1" r="36" s="349" spans="1:5">
      <c r="A36" s="597" t="n">
        <v>1</v>
      </c>
      <c r="B36" s="612" t="n"/>
      <c r="C36" s="374" t="n"/>
      <c r="D36" s="374" t="n"/>
      <c r="E36" s="613" t="n"/>
    </row>
    <row customHeight="1" ht="15.95" r="37" s="349" spans="1:5">
      <c r="A37" s="597" t="n">
        <v>1</v>
      </c>
      <c r="B37" s="614" t="s">
        <v>14</v>
      </c>
      <c r="C37" s="632" t="s">
        <v>18</v>
      </c>
      <c r="D37" s="630" t="n">
        <v>3410.7</v>
      </c>
      <c r="E37" s="631" t="n">
        <v>3154.01</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75.98</v>
      </c>
      <c r="E41" s="619" t="n">
        <v>72.76000000000001</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50</v>
      </c>
      <c r="E11" s="422" t="n">
        <v>52.2</v>
      </c>
      <c r="F11" s="421" t="n">
        <v>25</v>
      </c>
      <c r="G11" s="422" t="n">
        <v>38.87</v>
      </c>
    </row>
    <row customHeight="1" ht="12.8" r="12" s="349" spans="1:7">
      <c r="A12" s="365" t="n">
        <v>0</v>
      </c>
      <c r="B12" s="420" t="s">
        <v>29</v>
      </c>
      <c r="D12" s="421" t="n">
        <v>39</v>
      </c>
      <c r="E12" s="422" t="n">
        <v>24</v>
      </c>
      <c r="F12" s="421" t="n">
        <v>0</v>
      </c>
      <c r="G12" s="422" t="n">
        <v>40.19</v>
      </c>
    </row>
    <row customHeight="1" ht="12.8" r="13" s="349" spans="1:7">
      <c r="A13" s="365" t="n">
        <v>0</v>
      </c>
      <c r="B13" s="420" t="s">
        <v>30</v>
      </c>
      <c r="D13" s="421" t="n">
        <v>40</v>
      </c>
      <c r="E13" s="422" t="n">
        <v>45.5</v>
      </c>
      <c r="F13" s="421" t="n">
        <v>50</v>
      </c>
      <c r="G13" s="422" t="n">
        <v>36.43</v>
      </c>
    </row>
    <row customHeight="1" ht="12.8" r="14" s="349" spans="1:7">
      <c r="A14" s="365" t="n">
        <v>0</v>
      </c>
      <c r="B14" s="420" t="s">
        <v>31</v>
      </c>
      <c r="C14" s="420" t="n"/>
      <c r="D14" s="423" t="n">
        <v>36</v>
      </c>
      <c r="E14" s="424" t="n">
        <v>74.59999999999999</v>
      </c>
      <c r="F14" s="423" t="n">
        <v>39</v>
      </c>
      <c r="G14" s="424" t="n">
        <v>23.09</v>
      </c>
    </row>
    <row customHeight="1" ht="12.8" r="15" s="349" spans="1:7">
      <c r="A15" s="365" t="n">
        <v>0</v>
      </c>
      <c r="B15" s="420" t="s">
        <v>32</v>
      </c>
      <c r="C15" s="420" t="n"/>
      <c r="D15" s="423" t="n">
        <v>30</v>
      </c>
      <c r="E15" s="424" t="n">
        <v>142.2</v>
      </c>
      <c r="F15" s="423" t="n">
        <v>76</v>
      </c>
      <c r="G15" s="424" t="n">
        <v>120.78</v>
      </c>
    </row>
    <row customHeight="1" ht="12.8" r="16" s="349" spans="1:7">
      <c r="A16" s="365" t="n">
        <v>0</v>
      </c>
      <c r="B16" s="420" t="s">
        <v>33</v>
      </c>
      <c r="C16" s="420" t="n"/>
      <c r="D16" s="423" t="n">
        <v>80</v>
      </c>
      <c r="E16" s="424" t="n">
        <v>104.3</v>
      </c>
      <c r="F16" s="423" t="n">
        <v>30</v>
      </c>
      <c r="G16" s="424" t="n">
        <v>115.89</v>
      </c>
    </row>
    <row customHeight="1" ht="12.8" r="17" s="349" spans="1:7">
      <c r="A17" s="365" t="n">
        <v>0</v>
      </c>
      <c r="B17" s="420" t="s">
        <v>34</v>
      </c>
      <c r="C17" s="420" t="n"/>
      <c r="D17" s="423" t="n">
        <v>58</v>
      </c>
      <c r="E17" s="424" t="n">
        <v>51.8</v>
      </c>
      <c r="F17" s="423" t="n">
        <v>65</v>
      </c>
      <c r="G17" s="424" t="n">
        <v>77.04000000000001</v>
      </c>
    </row>
    <row customHeight="1" ht="12.8" r="18" s="349" spans="1:7">
      <c r="A18" s="365" t="n">
        <v>0</v>
      </c>
      <c r="B18" s="420" t="s">
        <v>35</v>
      </c>
      <c r="D18" s="421" t="n">
        <v>175</v>
      </c>
      <c r="E18" s="422" t="n">
        <v>221.5</v>
      </c>
      <c r="F18" s="421" t="n">
        <v>194</v>
      </c>
      <c r="G18" s="422" t="n">
        <v>236.41</v>
      </c>
    </row>
    <row customHeight="1" ht="12.8" r="19" s="349" spans="1:7">
      <c r="A19" s="365" t="n">
        <v>0</v>
      </c>
      <c r="B19" s="420" t="s">
        <v>36</v>
      </c>
      <c r="D19" s="421" t="n">
        <v>0</v>
      </c>
      <c r="E19" s="422" t="n">
        <v>27</v>
      </c>
      <c r="F19" s="421" t="n">
        <v>0</v>
      </c>
      <c r="G19" s="422" t="n">
        <v>11.53</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110</v>
      </c>
      <c r="E24" s="422" t="n">
        <v>244.5</v>
      </c>
      <c r="F24" s="421" t="n">
        <v>75</v>
      </c>
      <c r="G24" s="422" t="n">
        <v>208.57</v>
      </c>
    </row>
    <row customHeight="1" ht="12.8" r="25" s="349" spans="1:7">
      <c r="A25" s="365" t="n">
        <v>1</v>
      </c>
      <c r="B25" s="420" t="s">
        <v>29</v>
      </c>
      <c r="D25" s="421" t="n">
        <v>90</v>
      </c>
      <c r="E25" s="422" t="n">
        <v>129.3</v>
      </c>
      <c r="F25" s="421" t="n">
        <v>37</v>
      </c>
      <c r="G25" s="422" t="n">
        <v>97.13</v>
      </c>
    </row>
    <row customHeight="1" ht="12.8" r="26" s="349" spans="1:7">
      <c r="A26" s="365" t="n">
        <v>1</v>
      </c>
      <c r="B26" s="420" t="s">
        <v>30</v>
      </c>
      <c r="D26" s="421" t="n">
        <v>111</v>
      </c>
      <c r="E26" s="422" t="n">
        <v>127</v>
      </c>
      <c r="F26" s="421" t="n">
        <v>110</v>
      </c>
      <c r="G26" s="422" t="n">
        <v>174.75</v>
      </c>
    </row>
    <row customHeight="1" ht="12.8" r="27" s="349" spans="1:7">
      <c r="A27" s="365" t="n">
        <v>1</v>
      </c>
      <c r="B27" s="420" t="s">
        <v>31</v>
      </c>
      <c r="C27" s="420" t="n"/>
      <c r="D27" s="423" t="n">
        <v>165</v>
      </c>
      <c r="E27" s="424" t="n">
        <v>153.1</v>
      </c>
      <c r="F27" s="423" t="n">
        <v>90</v>
      </c>
      <c r="G27" s="424" t="n">
        <v>80.5</v>
      </c>
    </row>
    <row customHeight="1" ht="12.8" r="28" s="349" spans="1:7">
      <c r="A28" s="365" t="n">
        <v>1</v>
      </c>
      <c r="B28" s="420" t="s">
        <v>32</v>
      </c>
      <c r="C28" s="420" t="n"/>
      <c r="D28" s="423" t="n">
        <v>111.5</v>
      </c>
      <c r="E28" s="424" t="n">
        <v>254.3</v>
      </c>
      <c r="F28" s="423" t="n">
        <v>286</v>
      </c>
      <c r="G28" s="424" t="n">
        <v>264.36</v>
      </c>
    </row>
    <row customHeight="1" ht="12.8" r="29" s="349" spans="1:7">
      <c r="A29" s="365" t="n">
        <v>1</v>
      </c>
      <c r="B29" s="420" t="s">
        <v>33</v>
      </c>
      <c r="C29" s="420" t="n"/>
      <c r="D29" s="423" t="n">
        <v>95</v>
      </c>
      <c r="E29" s="424" t="n">
        <v>178.6</v>
      </c>
      <c r="F29" s="423" t="n">
        <v>114.5</v>
      </c>
      <c r="G29" s="424" t="n">
        <v>236.81</v>
      </c>
    </row>
    <row customHeight="1" ht="12.8" r="30" s="349" spans="1:7">
      <c r="A30" s="365" t="n">
        <v>1</v>
      </c>
      <c r="B30" s="420" t="s">
        <v>34</v>
      </c>
      <c r="C30" s="420" t="n"/>
      <c r="D30" s="423" t="n">
        <v>208</v>
      </c>
      <c r="E30" s="424" t="n">
        <v>265.8</v>
      </c>
      <c r="F30" s="423" t="n">
        <v>95</v>
      </c>
      <c r="G30" s="424" t="n">
        <v>160.99</v>
      </c>
    </row>
    <row customHeight="1" ht="12.8" r="31" s="349" spans="1:7">
      <c r="A31" s="365" t="n">
        <v>1</v>
      </c>
      <c r="B31" s="420" t="s">
        <v>35</v>
      </c>
      <c r="D31" s="421" t="n">
        <v>572.5</v>
      </c>
      <c r="E31" s="422" t="n">
        <v>896.9</v>
      </c>
      <c r="F31" s="421" t="n">
        <v>652</v>
      </c>
      <c r="G31" s="422" t="n">
        <v>917.48</v>
      </c>
    </row>
    <row customHeight="1" ht="12.8" r="32" s="349" spans="1:7">
      <c r="A32" s="365" t="n">
        <v>1</v>
      </c>
      <c r="B32" s="420" t="s">
        <v>36</v>
      </c>
      <c r="D32" s="423" t="n">
        <v>729.3</v>
      </c>
      <c r="E32" s="424" t="n">
        <v>1161.3</v>
      </c>
      <c r="F32" s="423" t="n">
        <v>758.3</v>
      </c>
      <c r="G32" s="424" t="n">
        <v>1013.42</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1.1</v>
      </c>
      <c r="E9" s="435" t="n">
        <v>0.97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15.1</v>
      </c>
      <c r="E10" s="437" t="n">
        <v>12.26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318.3</v>
      </c>
      <c r="E11" s="437" t="n">
        <v>338.64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380.4</v>
      </c>
      <c r="E12" s="437" t="n">
        <v>320.37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810.8</v>
      </c>
      <c r="E21" s="422" t="n">
        <v>677.58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2021.9</v>
      </c>
      <c r="E22" s="437" t="n">
        <v>1887.22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578</v>
      </c>
      <c r="E23" s="443" t="n">
        <v>589.2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4.58</v>
      </c>
      <c r="H16" s="483" t="n">
        <v>0</v>
      </c>
      <c r="I16" s="483" t="n">
        <v>6.19</v>
      </c>
      <c r="J16" s="483" t="n">
        <v>0</v>
      </c>
      <c r="K16" s="483" t="n">
        <v>0</v>
      </c>
      <c r="L16" s="483">
        <f>SUM(M16:R16)</f>
        <v/>
      </c>
      <c r="M16" s="483" t="n">
        <v>158.74</v>
      </c>
      <c r="N16" s="483" t="n">
        <v>341.19</v>
      </c>
      <c r="O16" s="483" t="n">
        <v>0</v>
      </c>
      <c r="P16" s="483" t="n">
        <v>204.25</v>
      </c>
      <c r="Q16" s="483" t="n">
        <v>0</v>
      </c>
      <c r="R16" s="483" t="n">
        <v>0</v>
      </c>
      <c r="S16" s="484" t="n">
        <v>0</v>
      </c>
      <c r="T16" s="483" t="n">
        <v>0</v>
      </c>
    </row>
    <row customHeight="1" ht="12.75" r="17" s="349" spans="1:20">
      <c r="B17" s="348" t="n"/>
      <c r="C17" s="477" t="n"/>
      <c r="D17" s="477">
        <f>"year "&amp;(AktJahr-1)</f>
        <v/>
      </c>
      <c r="E17" s="485">
        <f>F17+L17</f>
        <v/>
      </c>
      <c r="F17" s="485">
        <f>SUM(G17:K17)</f>
        <v/>
      </c>
      <c r="G17" s="485" t="n">
        <v>15.37</v>
      </c>
      <c r="H17" s="485" t="n">
        <v>0</v>
      </c>
      <c r="I17" s="485" t="n">
        <v>6.5</v>
      </c>
      <c r="J17" s="485" t="n">
        <v>0</v>
      </c>
      <c r="K17" s="485" t="n">
        <v>0</v>
      </c>
      <c r="L17" s="485">
        <f>SUM(M17:R17)</f>
        <v/>
      </c>
      <c r="M17" s="485" t="n">
        <v>169.87</v>
      </c>
      <c r="N17" s="485" t="n">
        <v>303.8</v>
      </c>
      <c r="O17" s="485" t="n">
        <v>0</v>
      </c>
      <c r="P17" s="485" t="n">
        <v>176.7</v>
      </c>
      <c r="Q17" s="485" t="n">
        <v>0</v>
      </c>
      <c r="R17" s="485" t="n">
        <v>0</v>
      </c>
      <c r="S17" s="486" t="n">
        <v>0</v>
      </c>
      <c r="T17" s="485" t="n">
        <v>0</v>
      </c>
    </row>
    <row customHeight="1" ht="12.8" r="18" s="349" spans="1:20">
      <c r="B18" s="361" t="s">
        <v>77</v>
      </c>
      <c r="C18" s="481" t="s">
        <v>78</v>
      </c>
      <c r="D18" s="482">
        <f>$D$16</f>
        <v/>
      </c>
      <c r="E18" s="483">
        <f>F18+L18</f>
        <v/>
      </c>
      <c r="F18" s="483">
        <f>SUM(G18:K18)</f>
        <v/>
      </c>
      <c r="G18" s="483" t="n">
        <v>4.58</v>
      </c>
      <c r="H18" s="483" t="n">
        <v>0</v>
      </c>
      <c r="I18" s="483" t="n">
        <v>6.19</v>
      </c>
      <c r="J18" s="483" t="n">
        <v>0</v>
      </c>
      <c r="K18" s="483" t="n">
        <v>0</v>
      </c>
      <c r="L18" s="483">
        <f>SUM(M18:R18)</f>
        <v/>
      </c>
      <c r="M18" s="483" t="n">
        <v>65.83</v>
      </c>
      <c r="N18" s="483" t="n">
        <v>306.15</v>
      </c>
      <c r="O18" s="483" t="n">
        <v>0</v>
      </c>
      <c r="P18" s="483" t="n">
        <v>183.03</v>
      </c>
      <c r="Q18" s="483" t="n">
        <v>0</v>
      </c>
      <c r="R18" s="483" t="n">
        <v>0</v>
      </c>
      <c r="S18" s="484" t="n">
        <v>0</v>
      </c>
      <c r="T18" s="483" t="n">
        <v>0</v>
      </c>
    </row>
    <row customHeight="1" ht="12.8" r="19" s="349" spans="1:20">
      <c r="B19" s="348" t="n"/>
      <c r="C19" s="477" t="n"/>
      <c r="D19" s="477">
        <f>$D$17</f>
        <v/>
      </c>
      <c r="E19" s="485">
        <f>F19+L19</f>
        <v/>
      </c>
      <c r="F19" s="485">
        <f>SUM(G19:K19)</f>
        <v/>
      </c>
      <c r="G19" s="485" t="n">
        <v>15.37</v>
      </c>
      <c r="H19" s="485" t="n">
        <v>0</v>
      </c>
      <c r="I19" s="485" t="n">
        <v>6.5</v>
      </c>
      <c r="J19" s="485" t="n">
        <v>0</v>
      </c>
      <c r="K19" s="485" t="n">
        <v>0</v>
      </c>
      <c r="L19" s="485">
        <f>SUM(M19:R19)</f>
        <v/>
      </c>
      <c r="M19" s="485" t="n">
        <v>60.75</v>
      </c>
      <c r="N19" s="485" t="n">
        <v>264.04</v>
      </c>
      <c r="O19" s="485" t="n">
        <v>0</v>
      </c>
      <c r="P19" s="485" t="n">
        <v>155.25</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92.91</v>
      </c>
      <c r="N30" s="483" t="n">
        <v>35.04</v>
      </c>
      <c r="O30" s="483" t="n">
        <v>0</v>
      </c>
      <c r="P30" s="483" t="n">
        <v>21.22</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109.12</v>
      </c>
      <c r="N31" s="485" t="n">
        <v>39.76</v>
      </c>
      <c r="O31" s="485" t="n">
        <v>0</v>
      </c>
      <c r="P31" s="485" t="n">
        <v>21.45</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56.09</v>
      </c>
      <c r="H12" s="483" t="n">
        <v>106.75</v>
      </c>
      <c r="I12" s="483" t="n">
        <v>2837.64</v>
      </c>
      <c r="J12" s="525" t="n">
        <v>115.2</v>
      </c>
      <c r="K12" s="524" t="n">
        <v>0</v>
      </c>
      <c r="L12" s="483" t="n">
        <v>160.33</v>
      </c>
      <c r="M12" s="483" t="n">
        <v>134.69</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56.81</v>
      </c>
      <c r="H13" s="530" t="n">
        <v>76.28</v>
      </c>
      <c r="I13" s="530" t="n">
        <v>2677.19</v>
      </c>
      <c r="J13" s="531" t="n">
        <v>59.61</v>
      </c>
      <c r="K13" s="529" t="n">
        <v>0</v>
      </c>
      <c r="L13" s="530" t="n">
        <v>145.84</v>
      </c>
      <c r="M13" s="530" t="n">
        <v>138.29</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10</v>
      </c>
      <c r="H14" s="483" t="n">
        <v>106.75</v>
      </c>
      <c r="I14" s="483" t="n">
        <v>1837.99</v>
      </c>
      <c r="J14" s="525" t="n">
        <v>24.45</v>
      </c>
      <c r="K14" s="524" t="n">
        <v>0</v>
      </c>
      <c r="L14" s="483" t="n">
        <v>160.33</v>
      </c>
      <c r="M14" s="483" t="n">
        <v>134.69</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10</v>
      </c>
      <c r="H15" s="530" t="n">
        <v>76.28</v>
      </c>
      <c r="I15" s="530" t="n">
        <v>1765.79</v>
      </c>
      <c r="J15" s="531" t="n">
        <v>0.11</v>
      </c>
      <c r="K15" s="529" t="n">
        <v>0</v>
      </c>
      <c r="L15" s="530" t="n">
        <v>145.84</v>
      </c>
      <c r="M15" s="530" t="n">
        <v>138.29</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46.09</v>
      </c>
      <c r="H26" s="483" t="n">
        <v>0</v>
      </c>
      <c r="I26" s="483" t="n">
        <v>999.65</v>
      </c>
      <c r="J26" s="525" t="n">
        <v>90.75</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46.81</v>
      </c>
      <c r="H27" s="530" t="n">
        <v>0</v>
      </c>
      <c r="I27" s="530" t="n">
        <v>911.4</v>
      </c>
      <c r="J27" s="531" t="n">
        <v>59.5</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28</v>
      </c>
      <c r="F13" s="483" t="n">
        <v>0</v>
      </c>
      <c r="G13" s="483" t="n">
        <v>0</v>
      </c>
      <c r="H13" s="483" t="n">
        <v>0</v>
      </c>
      <c r="I13" s="526" t="n">
        <v>28</v>
      </c>
    </row>
    <row customHeight="1" ht="12.8" r="14" s="349" spans="1:9">
      <c r="B14" s="588" t="n"/>
      <c r="C14" s="436" t="n"/>
      <c r="D14" s="436">
        <f>"Jahr "&amp;(AktJahr-1)</f>
        <v/>
      </c>
      <c r="E14" s="527" t="n">
        <v>28</v>
      </c>
      <c r="F14" s="530" t="n">
        <v>0</v>
      </c>
      <c r="G14" s="530" t="n">
        <v>0</v>
      </c>
      <c r="H14" s="530" t="n">
        <v>0</v>
      </c>
      <c r="I14" s="532" t="n">
        <v>28</v>
      </c>
    </row>
    <row customHeight="1" ht="12.8" r="15" s="349" spans="1:9">
      <c r="B15" s="588" t="s">
        <v>77</v>
      </c>
      <c r="C15" s="481" t="s">
        <v>78</v>
      </c>
      <c r="D15" s="482">
        <f>$D$13</f>
        <v/>
      </c>
      <c r="E15" s="522" t="n">
        <v>28</v>
      </c>
      <c r="F15" s="483" t="n">
        <v>0</v>
      </c>
      <c r="G15" s="483" t="n">
        <v>0</v>
      </c>
      <c r="H15" s="483" t="n">
        <v>0</v>
      </c>
      <c r="I15" s="526" t="n">
        <v>28</v>
      </c>
    </row>
    <row customHeight="1" ht="12.8" r="16" s="349" spans="1:9">
      <c r="B16" s="588" t="n"/>
      <c r="C16" s="436" t="n"/>
      <c r="D16" s="436">
        <f>$D$14</f>
        <v/>
      </c>
      <c r="E16" s="527" t="n">
        <v>28</v>
      </c>
      <c r="F16" s="530" t="n">
        <v>0</v>
      </c>
      <c r="G16" s="530" t="n">
        <v>0</v>
      </c>
      <c r="H16" s="530" t="n">
        <v>0</v>
      </c>
      <c r="I16" s="532" t="n">
        <v>28</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