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Oldenburgische Landesbank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Stau 15/17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26122 Oldenburg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+49 441 221-0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+49 441 221-1457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olb@olb.de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www.olb.de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531</v>
      </c>
      <c r="E21" s="373" t="n">
        <v>531</v>
      </c>
      <c r="F21" s="372" t="n">
        <v>546.11</v>
      </c>
      <c r="G21" s="373" t="n">
        <v>532.4400000000001</v>
      </c>
      <c r="H21" s="372" t="n">
        <v>458</v>
      </c>
      <c r="I21" s="373" t="n">
        <v>435.35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968.5700000000001</v>
      </c>
      <c r="E23" s="381" t="n">
        <v>631.77</v>
      </c>
      <c r="F23" s="380" t="n">
        <v>1121.56</v>
      </c>
      <c r="G23" s="381" t="n">
        <v>747.65</v>
      </c>
      <c r="H23" s="380" t="n">
        <v>938.1</v>
      </c>
      <c r="I23" s="381" t="n">
        <v>619.13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437.57</v>
      </c>
      <c r="E28" s="395" t="n">
        <v>100.77</v>
      </c>
      <c r="F28" s="394" t="n">
        <v>575.45</v>
      </c>
      <c r="G28" s="395" t="n">
        <v>215.21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531</v>
      </c>
      <c r="E9" s="605" t="n">
        <v>531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968.5700000000001</v>
      </c>
      <c r="E12" s="617" t="n">
        <v>631.77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92.77</v>
      </c>
      <c r="E16" s="621" t="n">
        <v>93.67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3.98</v>
      </c>
      <c r="E28" s="621" t="n">
        <v>3.61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55.98</v>
      </c>
      <c r="E29" s="621" t="n">
        <v>55.8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OLB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Oldenburgische Landesbank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12.61</v>
      </c>
      <c r="F11" s="419" t="n">
        <v>0</v>
      </c>
      <c r="G11" s="420" t="n">
        <v>7.69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13.2</v>
      </c>
      <c r="F12" s="419" t="n">
        <v>0</v>
      </c>
      <c r="G12" s="420" t="n">
        <v>7.33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15.14</v>
      </c>
      <c r="F13" s="419" t="n">
        <v>0</v>
      </c>
      <c r="G13" s="420" t="n">
        <v>8.199999999999999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11.37</v>
      </c>
      <c r="F14" s="421" t="n">
        <v>0</v>
      </c>
      <c r="G14" s="422" t="n">
        <v>8.619999999999999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101.08</v>
      </c>
      <c r="F15" s="421" t="n">
        <v>0</v>
      </c>
      <c r="G15" s="422" t="n">
        <v>16.69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</v>
      </c>
      <c r="E16" s="422" t="n">
        <v>33.77</v>
      </c>
      <c r="F16" s="421" t="n">
        <v>0</v>
      </c>
      <c r="G16" s="422" t="n">
        <v>60.14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32.02</v>
      </c>
      <c r="F17" s="421" t="n">
        <v>3</v>
      </c>
      <c r="G17" s="422" t="n">
        <v>24.6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448</v>
      </c>
      <c r="E18" s="420" t="n">
        <v>266.27</v>
      </c>
      <c r="F18" s="419" t="n">
        <v>448</v>
      </c>
      <c r="G18" s="420" t="n">
        <v>168.05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80</v>
      </c>
      <c r="E19" s="420" t="n">
        <v>483.1</v>
      </c>
      <c r="F19" s="419" t="n">
        <v>80</v>
      </c>
      <c r="G19" s="420" t="n">
        <v>330.44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854.36</v>
      </c>
      <c r="E9" s="432" t="n">
        <v>586.26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41.27</v>
      </c>
      <c r="E10" s="432" t="n">
        <v>5.51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2.94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58.94</v>
      </c>
      <c r="H16" s="483" t="n">
        <v>795.4400000000001</v>
      </c>
      <c r="I16" s="483" t="n">
        <v>35.26</v>
      </c>
      <c r="J16" s="483" t="n">
        <v>0</v>
      </c>
      <c r="K16" s="483" t="n">
        <v>0</v>
      </c>
      <c r="L16" s="483">
        <f>SUM(M16:R16)</f>
        <v/>
      </c>
      <c r="M16" s="483" t="n">
        <v>3.84</v>
      </c>
      <c r="N16" s="483" t="n">
        <v>2.12</v>
      </c>
      <c r="O16" s="483" t="n">
        <v>0</v>
      </c>
      <c r="P16" s="483" t="n">
        <v>2.97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21.82</v>
      </c>
      <c r="H17" s="485" t="n">
        <v>569.95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58.94</v>
      </c>
      <c r="H18" s="483" t="n">
        <v>795.4400000000001</v>
      </c>
      <c r="I18" s="483" t="n">
        <v>35.26</v>
      </c>
      <c r="J18" s="483" t="n">
        <v>0</v>
      </c>
      <c r="K18" s="483" t="n">
        <v>0</v>
      </c>
      <c r="L18" s="483">
        <f>SUM(M18:R18)</f>
        <v/>
      </c>
      <c r="M18" s="483" t="n">
        <v>3.84</v>
      </c>
      <c r="N18" s="483" t="n">
        <v>2.12</v>
      </c>
      <c r="O18" s="483" t="n">
        <v>0</v>
      </c>
      <c r="P18" s="483" t="n">
        <v>2.97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21.82</v>
      </c>
      <c r="H19" s="485" t="n">
        <v>569.95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</v>
      </c>
      <c r="F13" s="483" t="n">
        <v>0</v>
      </c>
      <c r="G13" s="483" t="n">
        <v>0</v>
      </c>
      <c r="H13" s="483" t="n">
        <v>0</v>
      </c>
      <c r="I13" s="525" t="n">
        <v>70</v>
      </c>
    </row>
    <row customHeight="1" ht="12.8" r="14" s="344">
      <c r="B14" s="588" t="n"/>
      <c r="C14" s="433" t="n"/>
      <c r="D14" s="433">
        <f>"Jahr "&amp;(AktJahr-1)</f>
        <v/>
      </c>
      <c r="E14" s="530" t="n">
        <v>40</v>
      </c>
      <c r="F14" s="528" t="n">
        <v>0</v>
      </c>
      <c r="G14" s="528" t="n">
        <v>0</v>
      </c>
      <c r="H14" s="528" t="n">
        <v>0</v>
      </c>
      <c r="I14" s="531" t="n">
        <v>40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</v>
      </c>
      <c r="F15" s="483" t="n">
        <v>0</v>
      </c>
      <c r="G15" s="483" t="n">
        <v>0</v>
      </c>
      <c r="H15" s="483" t="n">
        <v>0</v>
      </c>
      <c r="I15" s="525" t="n">
        <v>40</v>
      </c>
    </row>
    <row customHeight="1" ht="12.8" r="16" s="344">
      <c r="B16" s="588" t="n"/>
      <c r="C16" s="433" t="n"/>
      <c r="D16" s="433">
        <f>$D$14</f>
        <v/>
      </c>
      <c r="E16" s="530" t="n">
        <v>40</v>
      </c>
      <c r="F16" s="528" t="n">
        <v>0</v>
      </c>
      <c r="G16" s="528" t="n">
        <v>0</v>
      </c>
      <c r="H16" s="528" t="n">
        <v>0</v>
      </c>
      <c r="I16" s="531" t="n">
        <v>40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30</v>
      </c>
      <c r="F85" s="483" t="n">
        <v>0</v>
      </c>
      <c r="G85" s="483" t="n">
        <v>0</v>
      </c>
      <c r="H85" s="483" t="n">
        <v>0</v>
      </c>
      <c r="I85" s="525" t="n">
        <v>30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