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SaarLB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Ursulinenstraße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66111 Saarbrücken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+49 681 383-01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+49 681 383-1200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www.saarlb.de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576.3</v>
      </c>
      <c r="E21" s="373" t="n">
        <v>502.3</v>
      </c>
      <c r="F21" s="372" t="n">
        <v>553.5</v>
      </c>
      <c r="G21" s="373" t="n">
        <v>516.9</v>
      </c>
      <c r="H21" s="372" t="n">
        <v>506.4</v>
      </c>
      <c r="I21" s="373" t="n">
        <v>473.9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807.2</v>
      </c>
      <c r="E23" s="381" t="n">
        <v>771.4</v>
      </c>
      <c r="F23" s="380" t="n">
        <v>812</v>
      </c>
      <c r="G23" s="381" t="n">
        <v>817.9</v>
      </c>
      <c r="H23" s="380" t="n">
        <v>762.2</v>
      </c>
      <c r="I23" s="381" t="n">
        <v>760.4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230.9</v>
      </c>
      <c r="E28" s="395" t="n">
        <v>269.1</v>
      </c>
      <c r="F28" s="394" t="n">
        <v>258.5</v>
      </c>
      <c r="G28" s="395" t="n">
        <v>301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3072.2</v>
      </c>
      <c r="E34" s="373" t="n">
        <v>2549</v>
      </c>
      <c r="F34" s="372" t="n">
        <v>2892.1</v>
      </c>
      <c r="G34" s="373" t="n">
        <v>2793.3</v>
      </c>
      <c r="H34" s="372" t="n">
        <v>2427.9</v>
      </c>
      <c r="I34" s="373" t="n">
        <v>2289.6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3925.7</v>
      </c>
      <c r="E36" s="381" t="n">
        <v>3423</v>
      </c>
      <c r="F36" s="380" t="n">
        <v>3880.7</v>
      </c>
      <c r="G36" s="381" t="n">
        <v>3846.6</v>
      </c>
      <c r="H36" s="380" t="n">
        <v>3367.8</v>
      </c>
      <c r="I36" s="381" t="n">
        <v>3261.4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853.5</v>
      </c>
      <c r="E41" s="395" t="n">
        <v>874</v>
      </c>
      <c r="F41" s="394" t="n">
        <v>988.5</v>
      </c>
      <c r="G41" s="395" t="n">
        <v>1053.3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576.3</v>
      </c>
      <c r="E9" s="605" t="n">
        <v>502.3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807.2</v>
      </c>
      <c r="E12" s="617" t="n">
        <v>771.4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76.09999999999999</v>
      </c>
      <c r="E16" s="621" t="n">
        <v>79.55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5.8</v>
      </c>
      <c r="E28" s="621" t="n">
        <v>5.62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50.2</v>
      </c>
      <c r="E29" s="621" t="n">
        <v>51.21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3072.2</v>
      </c>
      <c r="E34" s="635" t="n">
        <v>2549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98.40000000000001</v>
      </c>
      <c r="E35" s="611" t="n">
        <v>96.19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3925.7</v>
      </c>
      <c r="E37" s="638" t="n">
        <v>3423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75.8</v>
      </c>
      <c r="E41" s="621" t="n">
        <v>77.45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SAAR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SaarLB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64.09999999999999</v>
      </c>
      <c r="F11" s="419" t="n">
        <v>46</v>
      </c>
      <c r="G11" s="420" t="n">
        <v>55.8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60</v>
      </c>
      <c r="E12" s="420" t="n">
        <v>70.7</v>
      </c>
      <c r="F12" s="419" t="n">
        <v>30</v>
      </c>
      <c r="G12" s="420" t="n">
        <v>32.9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40</v>
      </c>
      <c r="E13" s="420" t="n">
        <v>109.7</v>
      </c>
      <c r="F13" s="419" t="n">
        <v>0</v>
      </c>
      <c r="G13" s="420" t="n">
        <v>57.5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38</v>
      </c>
      <c r="E14" s="422" t="n">
        <v>76.59999999999999</v>
      </c>
      <c r="F14" s="421" t="n">
        <v>60</v>
      </c>
      <c r="G14" s="422" t="n">
        <v>117.4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130</v>
      </c>
      <c r="E15" s="422" t="n">
        <v>135.2</v>
      </c>
      <c r="F15" s="421" t="n">
        <v>78</v>
      </c>
      <c r="G15" s="422" t="n">
        <v>115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91</v>
      </c>
      <c r="E16" s="422" t="n">
        <v>74.5</v>
      </c>
      <c r="F16" s="421" t="n">
        <v>100</v>
      </c>
      <c r="G16" s="422" t="n">
        <v>113.4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91</v>
      </c>
      <c r="E17" s="422" t="n">
        <v>27.4</v>
      </c>
      <c r="F17" s="421" t="n">
        <v>41</v>
      </c>
      <c r="G17" s="422" t="n">
        <v>92.2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109.5</v>
      </c>
      <c r="E18" s="420" t="n">
        <v>224.78</v>
      </c>
      <c r="F18" s="419" t="n">
        <v>140.5</v>
      </c>
      <c r="G18" s="420" t="n">
        <v>160.3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16.8</v>
      </c>
      <c r="E19" s="420" t="n">
        <v>24.2</v>
      </c>
      <c r="F19" s="419" t="n">
        <v>6.8</v>
      </c>
      <c r="G19" s="420" t="n">
        <v>26.8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20.5</v>
      </c>
      <c r="E24" s="420" t="n">
        <v>195.9</v>
      </c>
      <c r="F24" s="419" t="n">
        <v>153</v>
      </c>
      <c r="G24" s="420" t="n">
        <v>169.8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111</v>
      </c>
      <c r="E25" s="420" t="n">
        <v>153.1</v>
      </c>
      <c r="F25" s="419" t="n">
        <v>90</v>
      </c>
      <c r="G25" s="420" t="n">
        <v>138.4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65</v>
      </c>
      <c r="E26" s="420" t="n">
        <v>87.90000000000001</v>
      </c>
      <c r="F26" s="419" t="n">
        <v>20.5</v>
      </c>
      <c r="G26" s="420" t="n">
        <v>159.4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130</v>
      </c>
      <c r="E27" s="422" t="n">
        <v>210.3</v>
      </c>
      <c r="F27" s="421" t="n">
        <v>111</v>
      </c>
      <c r="G27" s="422" t="n">
        <v>105.5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328</v>
      </c>
      <c r="E28" s="422" t="n">
        <v>298.6</v>
      </c>
      <c r="F28" s="421" t="n">
        <v>145</v>
      </c>
      <c r="G28" s="422" t="n">
        <v>250.6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215</v>
      </c>
      <c r="E29" s="422" t="n">
        <v>279.2</v>
      </c>
      <c r="F29" s="421" t="n">
        <v>158</v>
      </c>
      <c r="G29" s="422" t="n">
        <v>260.8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65.5</v>
      </c>
      <c r="E30" s="422" t="n">
        <v>265.3</v>
      </c>
      <c r="F30" s="421" t="n">
        <v>215</v>
      </c>
      <c r="G30" s="422" t="n">
        <v>237.3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1495</v>
      </c>
      <c r="E31" s="420" t="n">
        <v>1031.8</v>
      </c>
      <c r="F31" s="419" t="n">
        <v>974.5</v>
      </c>
      <c r="G31" s="420" t="n">
        <v>938.7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642.2</v>
      </c>
      <c r="E32" s="422" t="n">
        <v>1403.5</v>
      </c>
      <c r="F32" s="421" t="n">
        <v>682</v>
      </c>
      <c r="G32" s="422" t="n">
        <v>1162.5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0.6</v>
      </c>
      <c r="E9" s="432" t="n">
        <v>0.5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19.9</v>
      </c>
      <c r="E10" s="432" t="n">
        <v>15.9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343.3</v>
      </c>
      <c r="E11" s="432" t="n">
        <v>301.5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417.9</v>
      </c>
      <c r="E12" s="432" t="n">
        <v>410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967.6</v>
      </c>
      <c r="E21" s="420" t="n">
        <v>866.5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2547.9</v>
      </c>
      <c r="E22" s="435" t="n">
        <v>2145.5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410.2</v>
      </c>
      <c r="E23" s="440" t="n">
        <v>411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12.9</v>
      </c>
      <c r="H16" s="483" t="n">
        <v>0</v>
      </c>
      <c r="I16" s="483" t="n">
        <v>6.5</v>
      </c>
      <c r="J16" s="483" t="n">
        <v>0</v>
      </c>
      <c r="K16" s="483" t="n">
        <v>0</v>
      </c>
      <c r="L16" s="483">
        <f>SUM(M16:R16)</f>
        <v/>
      </c>
      <c r="M16" s="483" t="n">
        <v>283.2</v>
      </c>
      <c r="N16" s="483" t="n">
        <v>290.3</v>
      </c>
      <c r="O16" s="483" t="n">
        <v>0</v>
      </c>
      <c r="P16" s="483" t="n">
        <v>188.9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6.8</v>
      </c>
      <c r="H17" s="485" t="n">
        <v>0</v>
      </c>
      <c r="I17" s="485" t="n">
        <v>6</v>
      </c>
      <c r="J17" s="485" t="n">
        <v>0</v>
      </c>
      <c r="K17" s="485" t="n">
        <v>0</v>
      </c>
      <c r="L17" s="485">
        <f>SUM(M17:R17)</f>
        <v/>
      </c>
      <c r="M17" s="485" t="n">
        <v>184.5</v>
      </c>
      <c r="N17" s="485" t="n">
        <v>289.7</v>
      </c>
      <c r="O17" s="485" t="n">
        <v>0</v>
      </c>
      <c r="P17" s="485" t="n">
        <v>240.9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12.9</v>
      </c>
      <c r="H18" s="483" t="n">
        <v>0</v>
      </c>
      <c r="I18" s="483" t="n">
        <v>6.5</v>
      </c>
      <c r="J18" s="483" t="n">
        <v>0</v>
      </c>
      <c r="K18" s="483" t="n">
        <v>0</v>
      </c>
      <c r="L18" s="483">
        <f>SUM(M18:R18)</f>
        <v/>
      </c>
      <c r="M18" s="483" t="n">
        <v>61.1</v>
      </c>
      <c r="N18" s="483" t="n">
        <v>232.8</v>
      </c>
      <c r="O18" s="483" t="n">
        <v>0</v>
      </c>
      <c r="P18" s="483" t="n">
        <v>170.9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6.8</v>
      </c>
      <c r="H19" s="485" t="n">
        <v>0</v>
      </c>
      <c r="I19" s="485" t="n">
        <v>6</v>
      </c>
      <c r="J19" s="485" t="n">
        <v>0</v>
      </c>
      <c r="K19" s="485" t="n">
        <v>0</v>
      </c>
      <c r="L19" s="485">
        <f>SUM(M19:R19)</f>
        <v/>
      </c>
      <c r="M19" s="485" t="n">
        <v>55.2</v>
      </c>
      <c r="N19" s="485" t="n">
        <v>244.2</v>
      </c>
      <c r="O19" s="485" t="n">
        <v>0</v>
      </c>
      <c r="P19" s="485" t="n">
        <v>203.2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HR</t>
        </is>
      </c>
      <c r="C20" s="481" t="inlineStr">
        <is>
          <t>Kroatien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BE</t>
        </is>
      </c>
      <c r="C22" s="481" t="inlineStr">
        <is>
          <t>Belgien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BG</t>
        </is>
      </c>
      <c r="C24" s="481" t="inlineStr">
        <is>
          <t>Bulgarien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DK</t>
        </is>
      </c>
      <c r="C26" s="481" t="inlineStr">
        <is>
          <t>Dänemark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EE</t>
        </is>
      </c>
      <c r="C28" s="481" t="inlineStr">
        <is>
          <t>Estland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FI</t>
        </is>
      </c>
      <c r="C30" s="481" t="inlineStr">
        <is>
          <t>Finnland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FR</t>
        </is>
      </c>
      <c r="C32" s="481" t="inlineStr">
        <is>
          <t>Frankreich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222.1</v>
      </c>
      <c r="N32" s="483" t="n">
        <v>57.5</v>
      </c>
      <c r="O32" s="483" t="n">
        <v>0</v>
      </c>
      <c r="P32" s="483" t="n">
        <v>18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129.3</v>
      </c>
      <c r="N33" s="485" t="n">
        <v>45.5</v>
      </c>
      <c r="O33" s="485" t="n">
        <v>0</v>
      </c>
      <c r="P33" s="485" t="n">
        <v>37.7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GR</t>
        </is>
      </c>
      <c r="C34" s="481" t="inlineStr">
        <is>
          <t>Griechenland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GB</t>
        </is>
      </c>
      <c r="C36" s="481" t="inlineStr">
        <is>
          <t>Großbritannien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IE</t>
        </is>
      </c>
      <c r="C38" s="481" t="inlineStr">
        <is>
          <t>Irland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IT</t>
        </is>
      </c>
      <c r="C40" s="481" t="inlineStr">
        <is>
          <t>Italien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LV</t>
        </is>
      </c>
      <c r="C42" s="481" t="inlineStr">
        <is>
          <t>Lettland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LT</t>
        </is>
      </c>
      <c r="C44" s="481" t="inlineStr">
        <is>
          <t>Litauen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LU</t>
        </is>
      </c>
      <c r="C46" s="481" t="inlineStr">
        <is>
          <t>Luxemburg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MT</t>
        </is>
      </c>
      <c r="C48" s="481" t="inlineStr">
        <is>
          <t>Malta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NL</t>
        </is>
      </c>
      <c r="C50" s="481" t="inlineStr">
        <is>
          <t>Niederlande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AT</t>
        </is>
      </c>
      <c r="C52" s="481" t="inlineStr">
        <is>
          <t>Österreich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PL</t>
        </is>
      </c>
      <c r="C54" s="481" t="inlineStr">
        <is>
          <t>Polen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PT</t>
        </is>
      </c>
      <c r="C56" s="481" t="inlineStr">
        <is>
          <t>Portugal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RO</t>
        </is>
      </c>
      <c r="C58" s="481" t="inlineStr">
        <is>
          <t>Rumänien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SE</t>
        </is>
      </c>
      <c r="C60" s="481" t="inlineStr">
        <is>
          <t>Schweden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SK</t>
        </is>
      </c>
      <c r="C62" s="481" t="inlineStr">
        <is>
          <t>Slowakei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SI</t>
        </is>
      </c>
      <c r="C64" s="481" t="inlineStr">
        <is>
          <t>Slowenien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ES</t>
        </is>
      </c>
      <c r="C66" s="481" t="inlineStr">
        <is>
          <t>Spanien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CZ</t>
        </is>
      </c>
      <c r="C68" s="481" t="inlineStr">
        <is>
          <t>Tschechien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HU</t>
        </is>
      </c>
      <c r="C70" s="481" t="inlineStr">
        <is>
          <t>Ungarn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CY</t>
        </is>
      </c>
      <c r="C72" s="481" t="inlineStr">
        <is>
          <t>Zypern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IS</t>
        </is>
      </c>
      <c r="C74" s="481" t="inlineStr">
        <is>
          <t>Island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LI</t>
        </is>
      </c>
      <c r="C76" s="481" t="inlineStr">
        <is>
          <t>Liechtenstein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NO</t>
        </is>
      </c>
      <c r="C78" s="481" t="inlineStr">
        <is>
          <t>Norwegen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CH</t>
        </is>
      </c>
      <c r="C80" s="481" t="inlineStr">
        <is>
          <t>Schweiz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JP</t>
        </is>
      </c>
      <c r="C82" s="481" t="inlineStr">
        <is>
          <t>Japan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CA</t>
        </is>
      </c>
      <c r="C84" s="481" t="inlineStr">
        <is>
          <t>Kanada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US</t>
        </is>
      </c>
      <c r="C86" s="481" t="inlineStr">
        <is>
          <t>USA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$c</t>
        </is>
      </c>
      <c r="C88" s="481" t="inlineStr">
        <is>
          <t>sonstige OECD-Staaten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$i</t>
        </is>
      </c>
      <c r="C90" s="481" t="inlineStr">
        <is>
          <t>EU-Institutionen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B92" t="inlineStr">
        <is>
          <t>$u</t>
        </is>
      </c>
      <c r="C92" s="405" t="inlineStr">
        <is>
          <t>übrige Staaten/Institutionen</t>
        </is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67.40000000000001</v>
      </c>
      <c r="H12" s="483" t="n">
        <v>136.6</v>
      </c>
      <c r="I12" s="483" t="n">
        <v>3074.6</v>
      </c>
      <c r="J12" s="484" t="n">
        <v>326.3</v>
      </c>
      <c r="K12" s="523" t="n">
        <v>0</v>
      </c>
      <c r="L12" s="483" t="n">
        <v>135.6</v>
      </c>
      <c r="M12" s="483" t="n">
        <v>185.3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54.9</v>
      </c>
      <c r="H13" s="528" t="n">
        <v>168.6</v>
      </c>
      <c r="I13" s="528" t="n">
        <v>2748.6</v>
      </c>
      <c r="J13" s="529" t="n">
        <v>178.1</v>
      </c>
      <c r="K13" s="527" t="n">
        <v>0</v>
      </c>
      <c r="L13" s="528" t="n">
        <v>141.7</v>
      </c>
      <c r="M13" s="528" t="n">
        <v>131.1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136.6</v>
      </c>
      <c r="I14" s="483" t="n">
        <v>1807.8</v>
      </c>
      <c r="J14" s="484" t="n">
        <v>160</v>
      </c>
      <c r="K14" s="523" t="n">
        <v>0</v>
      </c>
      <c r="L14" s="483" t="n">
        <v>135.6</v>
      </c>
      <c r="M14" s="483" t="n">
        <v>156.3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10</v>
      </c>
      <c r="H15" s="528" t="n">
        <v>168.6</v>
      </c>
      <c r="I15" s="528" t="n">
        <v>1768.4</v>
      </c>
      <c r="J15" s="529" t="n">
        <v>92.7</v>
      </c>
      <c r="K15" s="527" t="n">
        <v>0</v>
      </c>
      <c r="L15" s="528" t="n">
        <v>141.7</v>
      </c>
      <c r="M15" s="528" t="n">
        <v>131.1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67.40000000000001</v>
      </c>
      <c r="H28" s="483" t="n">
        <v>0</v>
      </c>
      <c r="I28" s="483" t="n">
        <v>1266.8</v>
      </c>
      <c r="J28" s="484" t="n">
        <v>166.3</v>
      </c>
      <c r="K28" s="523" t="n">
        <v>0</v>
      </c>
      <c r="L28" s="483" t="n">
        <v>0</v>
      </c>
      <c r="M28" s="483" t="n">
        <v>29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44.9</v>
      </c>
      <c r="H29" s="528" t="n">
        <v>0</v>
      </c>
      <c r="I29" s="528" t="n">
        <v>980.2</v>
      </c>
      <c r="J29" s="529" t="n">
        <v>85.40000000000001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25.5</v>
      </c>
      <c r="F13" s="483" t="n">
        <v>0</v>
      </c>
      <c r="G13" s="483" t="n">
        <v>0</v>
      </c>
      <c r="H13" s="483" t="n">
        <v>0</v>
      </c>
      <c r="I13" s="525" t="n">
        <v>25.5</v>
      </c>
    </row>
    <row customHeight="1" ht="12.8" r="14" s="344">
      <c r="B14" s="588" t="n"/>
      <c r="C14" s="433" t="n"/>
      <c r="D14" s="433">
        <f>"Jahr "&amp;(AktJahr-1)</f>
        <v/>
      </c>
      <c r="E14" s="530" t="n">
        <v>43.5</v>
      </c>
      <c r="F14" s="528" t="n">
        <v>0</v>
      </c>
      <c r="G14" s="528" t="n">
        <v>0</v>
      </c>
      <c r="H14" s="528" t="n">
        <v>0</v>
      </c>
      <c r="I14" s="531" t="n">
        <v>43.5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25.5</v>
      </c>
      <c r="F15" s="483" t="n">
        <v>0</v>
      </c>
      <c r="G15" s="483" t="n">
        <v>0</v>
      </c>
      <c r="H15" s="483" t="n">
        <v>0</v>
      </c>
      <c r="I15" s="525" t="n">
        <v>25.5</v>
      </c>
    </row>
    <row customHeight="1" ht="12.8" r="16" s="344">
      <c r="B16" s="588" t="n"/>
      <c r="C16" s="433" t="n"/>
      <c r="D16" s="433">
        <f>$D$14</f>
        <v/>
      </c>
      <c r="E16" s="530" t="n">
        <v>43.5</v>
      </c>
      <c r="F16" s="528" t="n">
        <v>0</v>
      </c>
      <c r="G16" s="528" t="n">
        <v>0</v>
      </c>
      <c r="H16" s="528" t="n">
        <v>0</v>
      </c>
      <c r="I16" s="531" t="n">
        <v>43.5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