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238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Kreditbank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Taubenstraße 7-9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10117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120300 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info@dkb.de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www.dkb.de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5188.5</v>
      </c>
      <c r="E21" s="373" t="n">
        <v>4342</v>
      </c>
      <c r="F21" s="372" t="n">
        <v>5708.9</v>
      </c>
      <c r="G21" s="373" t="n">
        <v>5007</v>
      </c>
      <c r="H21" s="372" t="n">
        <v>5159.2</v>
      </c>
      <c r="I21" s="373" t="n">
        <v>4390.1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7309.6</v>
      </c>
      <c r="E23" s="381" t="n">
        <v>7105.6</v>
      </c>
      <c r="F23" s="380" t="n">
        <v>8199.299999999999</v>
      </c>
      <c r="G23" s="381" t="n">
        <v>8094.9</v>
      </c>
      <c r="H23" s="380" t="n">
        <v>7088.5</v>
      </c>
      <c r="I23" s="381" t="n">
        <v>7111.1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2121.1</v>
      </c>
      <c r="E28" s="395" t="n">
        <v>2763.6</v>
      </c>
      <c r="F28" s="394" t="n">
        <v>2490.4</v>
      </c>
      <c r="G28" s="395" t="n">
        <v>3087.9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6582.8</v>
      </c>
      <c r="E34" s="373" t="n">
        <v>4444.3</v>
      </c>
      <c r="F34" s="372" t="n">
        <v>6937.8</v>
      </c>
      <c r="G34" s="373" t="n">
        <v>4920.1</v>
      </c>
      <c r="H34" s="372" t="n">
        <v>6303.9</v>
      </c>
      <c r="I34" s="373" t="n">
        <v>4240.5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8583</v>
      </c>
      <c r="E36" s="381" t="n">
        <v>9052.1</v>
      </c>
      <c r="F36" s="380" t="n">
        <v>9414.700000000001</v>
      </c>
      <c r="G36" s="381" t="n">
        <v>10220.1</v>
      </c>
      <c r="H36" s="380" t="n">
        <v>8055.1</v>
      </c>
      <c r="I36" s="381" t="n">
        <v>8729.700000000001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2000.2</v>
      </c>
      <c r="E41" s="395" t="n">
        <v>4607.8</v>
      </c>
      <c r="F41" s="394" t="n">
        <v>2476.9</v>
      </c>
      <c r="G41" s="395" t="n">
        <v>5300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5188.5</v>
      </c>
      <c r="E9" s="605" t="n">
        <v>4342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98.90000000000001</v>
      </c>
      <c r="E10" s="611" t="n">
        <v>98.7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7309.6</v>
      </c>
      <c r="E12" s="617" t="n">
        <v>7105.6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330</v>
      </c>
      <c r="E15" s="621" t="n">
        <v>310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94.8</v>
      </c>
      <c r="E16" s="621" t="n">
        <v>94.40000000000001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8.699999999999999</v>
      </c>
      <c r="E28" s="621" t="n">
        <v>9.1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50.2</v>
      </c>
      <c r="E29" s="621" t="n">
        <v>51.3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6582.8</v>
      </c>
      <c r="E34" s="635" t="n">
        <v>4444.3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96.2</v>
      </c>
      <c r="E35" s="611" t="n">
        <v>98.2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8583</v>
      </c>
      <c r="E37" s="638" t="n">
        <v>9052.1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95.5</v>
      </c>
      <c r="E41" s="621" t="n">
        <v>94.8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DKB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Kreditbank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176</v>
      </c>
      <c r="E11" s="420" t="n">
        <v>328.8</v>
      </c>
      <c r="F11" s="419" t="n">
        <v>58.5</v>
      </c>
      <c r="G11" s="420" t="n">
        <v>484.8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48</v>
      </c>
      <c r="E12" s="420" t="n">
        <v>301</v>
      </c>
      <c r="F12" s="419" t="n">
        <v>595</v>
      </c>
      <c r="G12" s="420" t="n">
        <v>445.9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1097</v>
      </c>
      <c r="E13" s="420" t="n">
        <v>325.9</v>
      </c>
      <c r="F13" s="419" t="n">
        <v>176</v>
      </c>
      <c r="G13" s="420" t="n">
        <v>442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660</v>
      </c>
      <c r="E14" s="422" t="n">
        <v>416.2</v>
      </c>
      <c r="F14" s="421" t="n">
        <v>48</v>
      </c>
      <c r="G14" s="422" t="n">
        <v>313.9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1125.5</v>
      </c>
      <c r="E15" s="422" t="n">
        <v>670.3</v>
      </c>
      <c r="F15" s="421" t="n">
        <v>257</v>
      </c>
      <c r="G15" s="422" t="n">
        <v>795.4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350</v>
      </c>
      <c r="E16" s="422" t="n">
        <v>841.5</v>
      </c>
      <c r="F16" s="421" t="n">
        <v>1125.5</v>
      </c>
      <c r="G16" s="422" t="n">
        <v>688.3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362</v>
      </c>
      <c r="E17" s="422" t="n">
        <v>755.3</v>
      </c>
      <c r="F17" s="421" t="n">
        <v>350</v>
      </c>
      <c r="G17" s="422" t="n">
        <v>679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785</v>
      </c>
      <c r="E18" s="420" t="n">
        <v>2236.4</v>
      </c>
      <c r="F18" s="419" t="n">
        <v>1027</v>
      </c>
      <c r="G18" s="420" t="n">
        <v>2131.8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585</v>
      </c>
      <c r="E19" s="420" t="n">
        <v>1434.2</v>
      </c>
      <c r="F19" s="419" t="n">
        <v>705</v>
      </c>
      <c r="G19" s="420" t="n">
        <v>1124.5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60</v>
      </c>
      <c r="E24" s="420" t="n">
        <v>565.6</v>
      </c>
      <c r="F24" s="419" t="n">
        <v>19.5</v>
      </c>
      <c r="G24" s="420" t="n">
        <v>630.5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128</v>
      </c>
      <c r="E25" s="420" t="n">
        <v>409.1</v>
      </c>
      <c r="F25" s="419" t="n">
        <v>12</v>
      </c>
      <c r="G25" s="420" t="n">
        <v>443.4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1392</v>
      </c>
      <c r="E26" s="420" t="n">
        <v>569.3</v>
      </c>
      <c r="F26" s="419" t="n">
        <v>60</v>
      </c>
      <c r="G26" s="420" t="n">
        <v>483.4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1098.5</v>
      </c>
      <c r="E27" s="422" t="n">
        <v>390.3</v>
      </c>
      <c r="F27" s="421" t="n">
        <v>128</v>
      </c>
      <c r="G27" s="422" t="n">
        <v>390.4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926</v>
      </c>
      <c r="E28" s="422" t="n">
        <v>883.7</v>
      </c>
      <c r="F28" s="421" t="n">
        <v>487.5</v>
      </c>
      <c r="G28" s="422" t="n">
        <v>927.2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1085</v>
      </c>
      <c r="E29" s="422" t="n">
        <v>798.1</v>
      </c>
      <c r="F29" s="421" t="n">
        <v>759</v>
      </c>
      <c r="G29" s="422" t="n">
        <v>835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195.5</v>
      </c>
      <c r="E30" s="422" t="n">
        <v>606.4</v>
      </c>
      <c r="F30" s="421" t="n">
        <v>1085</v>
      </c>
      <c r="G30" s="422" t="n">
        <v>709.1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1371.8</v>
      </c>
      <c r="E31" s="420" t="n">
        <v>2241.3</v>
      </c>
      <c r="F31" s="419" t="n">
        <v>1502.3</v>
      </c>
      <c r="G31" s="420" t="n">
        <v>2424.2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326</v>
      </c>
      <c r="E32" s="422" t="n">
        <v>2119.2</v>
      </c>
      <c r="F32" s="421" t="n">
        <v>391</v>
      </c>
      <c r="G32" s="422" t="n">
        <v>2208.8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1836</v>
      </c>
      <c r="E9" s="432" t="n">
        <v>2166.8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597.5</v>
      </c>
      <c r="E10" s="432" t="n">
        <v>656.8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3015.9</v>
      </c>
      <c r="E11" s="432" t="n">
        <v>2876.6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1530.2</v>
      </c>
      <c r="E12" s="432" t="n">
        <v>1095.4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3172.98</v>
      </c>
      <c r="E21" s="420" t="n">
        <v>3329.2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4177.9</v>
      </c>
      <c r="E22" s="435" t="n">
        <v>4414.8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1232.1</v>
      </c>
      <c r="E23" s="440" t="n">
        <v>1308.1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466.8</v>
      </c>
      <c r="H16" s="483" t="n">
        <v>1213.7</v>
      </c>
      <c r="I16" s="483" t="n">
        <v>5162.3</v>
      </c>
      <c r="J16" s="483" t="n">
        <v>0</v>
      </c>
      <c r="K16" s="483" t="n">
        <v>0</v>
      </c>
      <c r="L16" s="483">
        <f>SUM(M16:R16)</f>
        <v/>
      </c>
      <c r="M16" s="483" t="n">
        <v>43.6</v>
      </c>
      <c r="N16" s="483" t="n">
        <v>12.7</v>
      </c>
      <c r="O16" s="483" t="n">
        <v>0</v>
      </c>
      <c r="P16" s="483" t="n">
        <v>80.5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568</v>
      </c>
      <c r="H17" s="485" t="n">
        <v>1425.8</v>
      </c>
      <c r="I17" s="485" t="n">
        <v>4636.8</v>
      </c>
      <c r="J17" s="485" t="n">
        <v>0</v>
      </c>
      <c r="K17" s="485" t="n">
        <v>0</v>
      </c>
      <c r="L17" s="485">
        <f>SUM(M17:R17)</f>
        <v/>
      </c>
      <c r="M17" s="485" t="n">
        <v>48.3</v>
      </c>
      <c r="N17" s="485" t="n">
        <v>5.4</v>
      </c>
      <c r="O17" s="485" t="n">
        <v>0</v>
      </c>
      <c r="P17" s="485" t="n">
        <v>111.3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466.8</v>
      </c>
      <c r="H18" s="483" t="n">
        <v>1213.7</v>
      </c>
      <c r="I18" s="483" t="n">
        <v>5162.3</v>
      </c>
      <c r="J18" s="483" t="n">
        <v>0</v>
      </c>
      <c r="K18" s="483" t="n">
        <v>0</v>
      </c>
      <c r="L18" s="483">
        <f>SUM(M18:R18)</f>
        <v/>
      </c>
      <c r="M18" s="483" t="n">
        <v>43.6</v>
      </c>
      <c r="N18" s="483" t="n">
        <v>12.7</v>
      </c>
      <c r="O18" s="483" t="n">
        <v>0</v>
      </c>
      <c r="P18" s="483" t="n">
        <v>80.5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568</v>
      </c>
      <c r="H19" s="485" t="n">
        <v>1425.8</v>
      </c>
      <c r="I19" s="485" t="n">
        <v>4636.8</v>
      </c>
      <c r="J19" s="485" t="n">
        <v>0</v>
      </c>
      <c r="K19" s="485" t="n">
        <v>0</v>
      </c>
      <c r="L19" s="485">
        <f>SUM(M19:R19)</f>
        <v/>
      </c>
      <c r="M19" s="485" t="n">
        <v>48.3</v>
      </c>
      <c r="N19" s="485" t="n">
        <v>5.4</v>
      </c>
      <c r="O19" s="485" t="n">
        <v>0</v>
      </c>
      <c r="P19" s="485" t="n">
        <v>111.3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11.8</v>
      </c>
      <c r="H12" s="483" t="n">
        <v>487.3</v>
      </c>
      <c r="I12" s="483" t="n">
        <v>6387.3</v>
      </c>
      <c r="J12" s="484" t="n">
        <v>279.4</v>
      </c>
      <c r="K12" s="523" t="n">
        <v>1.1</v>
      </c>
      <c r="L12" s="483" t="n">
        <v>396.3</v>
      </c>
      <c r="M12" s="483" t="n">
        <v>1019.5</v>
      </c>
      <c r="N12" s="484" t="n">
        <v>0.34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13</v>
      </c>
      <c r="H13" s="528" t="n">
        <v>394.1</v>
      </c>
      <c r="I13" s="528" t="n">
        <v>6956.4</v>
      </c>
      <c r="J13" s="529" t="n">
        <v>176.1</v>
      </c>
      <c r="K13" s="527" t="n">
        <v>1.3</v>
      </c>
      <c r="L13" s="528" t="n">
        <v>470</v>
      </c>
      <c r="M13" s="528" t="n">
        <v>1037.6</v>
      </c>
      <c r="N13" s="529" t="n">
        <v>3.6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11.8</v>
      </c>
      <c r="H14" s="483" t="n">
        <v>487.3</v>
      </c>
      <c r="I14" s="483" t="n">
        <v>6387.3</v>
      </c>
      <c r="J14" s="484" t="n">
        <v>279.4</v>
      </c>
      <c r="K14" s="523" t="n">
        <v>1.1</v>
      </c>
      <c r="L14" s="483" t="n">
        <v>396.3</v>
      </c>
      <c r="M14" s="483" t="n">
        <v>1019.5</v>
      </c>
      <c r="N14" s="484" t="n">
        <v>0.34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13</v>
      </c>
      <c r="H15" s="528" t="n">
        <v>394.1</v>
      </c>
      <c r="I15" s="528" t="n">
        <v>6956.4</v>
      </c>
      <c r="J15" s="529" t="n">
        <v>176.1</v>
      </c>
      <c r="K15" s="527" t="n">
        <v>1.3</v>
      </c>
      <c r="L15" s="528" t="n">
        <v>470</v>
      </c>
      <c r="M15" s="528" t="n">
        <v>1037.6</v>
      </c>
      <c r="N15" s="529" t="n">
        <v>3.6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330</v>
      </c>
      <c r="F13" s="483" t="n">
        <v>0</v>
      </c>
      <c r="G13" s="483" t="n">
        <v>0</v>
      </c>
      <c r="H13" s="483" t="n">
        <v>0</v>
      </c>
      <c r="I13" s="525" t="n">
        <v>330</v>
      </c>
    </row>
    <row customHeight="1" ht="12.8" r="14" s="344">
      <c r="B14" s="588" t="n"/>
      <c r="C14" s="433" t="n"/>
      <c r="D14" s="433">
        <f>"Jahr "&amp;(AktJahr-1)</f>
        <v/>
      </c>
      <c r="E14" s="530" t="n">
        <v>310</v>
      </c>
      <c r="F14" s="528" t="n">
        <v>0</v>
      </c>
      <c r="G14" s="528" t="n">
        <v>0</v>
      </c>
      <c r="H14" s="528" t="n">
        <v>0</v>
      </c>
      <c r="I14" s="531" t="n">
        <v>310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330</v>
      </c>
      <c r="F15" s="483" t="n">
        <v>0</v>
      </c>
      <c r="G15" s="483" t="n">
        <v>0</v>
      </c>
      <c r="H15" s="483" t="n">
        <v>0</v>
      </c>
      <c r="I15" s="525" t="n">
        <v>330</v>
      </c>
    </row>
    <row customHeight="1" ht="12.8" r="16" s="344">
      <c r="B16" s="588" t="n"/>
      <c r="C16" s="433" t="n"/>
      <c r="D16" s="433">
        <f>$D$14</f>
        <v/>
      </c>
      <c r="E16" s="530" t="n">
        <v>310</v>
      </c>
      <c r="F16" s="528" t="n">
        <v>0</v>
      </c>
      <c r="G16" s="528" t="n">
        <v>0</v>
      </c>
      <c r="H16" s="528" t="n">
        <v>0</v>
      </c>
      <c r="I16" s="531" t="n">
        <v>310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