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<sst xmlns="http://schemas.openxmlformats.org/spreadsheetml/2006/main" uniqueCount="655">
  <si>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Deutsche Genossenschafts-Hypothekenbank AG</t>
  </si>
  <si>
    <t>Rosenstraße 2</t>
  </si>
  <si>
    <t>20095 Hamburg</t>
  </si>
  <si>
    <t>Telefon: +49 40 33 34 - 0</t>
  </si>
  <si>
    <t>Telefax: +49 40 33 34 - 111</t>
  </si>
  <si>
    <t>E-Mail: mail@dghyp.de</t>
  </si>
  <si>
    <t>Internet: www.dghyp.de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</si>
  <si>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</si>
  <si>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</si>
  <si>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</si>
  <si>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</si>
  <si>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</si>
  <si>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</si>
  <si>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</si>
  <si>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</si>
  <si>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</si>
  <si>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</si>
  <si>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</si>
  <si>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</si>
  <si>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</si>
  <si>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</si>
  <si>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</si>
  <si>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</si>
  <si>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</si>
  <si>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</si>
  <si>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</si>
  <si>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</si>
  <si>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</si>
  <si>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</si>
  <si>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</si>
  <si>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</si>
  <si>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</si>
  <si>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</si>
  <si>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</si>
  <si>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</si>
  <si>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</si>
  <si>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</si>
  <si>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</si>
  <si>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</si>
  <si>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</si>
  <si>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</si>
  <si>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</si>
  <si>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</si>
  <si>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</si>
  <si>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</si>
  <si>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</si>
  <si>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</si>
  <si>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</si>
  <si>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</si>
  <si>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</si>
  <si>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</si>
  <si>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</si>
  <si>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</si>
  <si>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</si>
  <si>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</si>
  <si>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</si>
  <si>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</si>
  <si>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</si>
  <si>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</si>
  <si>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</si>
  <si>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</si>
  <si>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</si>
  <si>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</si>
  <si>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</si>
  <si>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</si>
  <si>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</si>
  <si>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</si>
  <si>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</si>
  <si>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</si>
  <si>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</si>
  <si>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</si>
  <si>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</si>
  <si>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</si>
  <si>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</si>
  <si>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</si>
  <si>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</si>
  <si>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</si>
  <si>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</si>
  <si>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</si>
  <si>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</si>
  <si>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</si>
  <si>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</si>
  <si>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</si>
  <si>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</si>
  <si>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</si>
  <si>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</si>
  <si>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</si>
  <si>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</si>
  <si>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</si>
  <si>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</si>
  <si>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</si>
  <si>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</si>
  <si>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</si>
  <si>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</si>
  <si>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</si>
  <si>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</si>
  <si>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</si>
  <si>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</si>
  <si>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</si>
  <si>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</si>
  <si>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</si>
  <si>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</si>
  <si>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</si>
  <si>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</si>
  <si>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</si>
  <si>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</si>
  <si>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</si>
  <si>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</si>
  <si>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</si>
  <si>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</si>
  <si>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</si>
  <si>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</si>
  <si>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</si>
  <si>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</si>
  <si>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</si>
  <si>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</si>
  <si>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</si>
  <si>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</si>
  <si>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</si>
  <si>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</si>
  <si>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</si>
  <si>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</si>
  <si>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</si>
  <si>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</si>
  <si>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</si>
  <si>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</si>
  <si>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</si>
  <si>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</si>
  <si>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</si>
  <si>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</si>
  <si>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</si>
  <si>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</si>
  <si>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</si>
  <si>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</si>
  <si>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</si>
  <si>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</si>
  <si>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</si>
  <si>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</si>
  <si>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</si>
  <si>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</si>
  <si>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</si>
  <si>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</si>
  <si>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</si>
  <si>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</si>
  <si>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</si>
  <si>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</si>
  <si>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</si>
  <si>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</si>
  <si>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</si>
  <si>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</si>
  <si>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</si>
  <si>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</si>
  <si>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</si>
  <si>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</si>
  <si>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</si>
  <si>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</si>
  <si>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</si>
  <si>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</si>
  <si>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</si>
  <si>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</si>
  <si>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</si>
  <si>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</si>
  <si>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</si>
  <si>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</si>
  <si>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</si>
  <si>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</si>
  <si>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</si>
  <si>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</si>
  <si>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</si>
  <si>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</si>
  <si>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</si>
  <si>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</si>
  <si>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</si>
  <si>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</si>
  <si>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</si>
  <si>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</si>
  <si>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</si>
  <si>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</si>
  <si>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</si>
  <si>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</si>
  <si>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</si>
  <si>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</si>
  <si>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</si>
  <si>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</si>
  <si>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</si>
  <si>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</si>
  <si>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</si>
  <si>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</si>
  <si>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</si>
  <si>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</si>
  <si>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</si>
  <si>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</si>
  <si>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</si>
  <si>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</si>
  <si>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</si>
  <si>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</si>
  <si>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</si>
  <si>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</si>
  <si>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</si>
  <si>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</si>
  <si>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</si>
  <si>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</si>
  <si>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</si>
  <si>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</si>
  <si>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</si>
  <si>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</si>
  <si>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</si>
  <si>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</si>
  <si>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</si>
  <si>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</si>
  <si>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</si>
  <si>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</si>
  <si>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</si>
  <si>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</si>
  <si>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</si>
  <si>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</si>
  <si>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</si>
  <si>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</si>
  <si>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</si>
  <si>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</si>
  <si>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</si>
  <si>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</si>
  <si>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</si>
  <si>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</si>
  <si>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</si>
  <si>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</si>
  <si>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</si>
  <si>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</si>
  <si>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</si>
  <si>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</si>
  <si>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</si>
  <si>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</si>
  <si>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</si>
  <si>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</si>
  <si>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</si>
  <si>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</si>
  <si>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</si>
  <si>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</si>
  <si>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</si>
  <si>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</si>
  <si>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</si>
  <si>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</si>
  <si>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</si>
  <si>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</si>
  <si>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</si>
  <si>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</si>
  <si>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</si>
  <si>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</si>
  <si>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</si>
  <si>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</si>
  <si>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</si>
  <si>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</si>
  <si>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</si>
  <si>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</si>
  <si>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</si>
  <si>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</si>
  <si>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</si>
  <si>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</si>
  <si>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</si>
  <si>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</si>
  <si>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</si>
  <si>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</si>
  <si>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</si>
  <si>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</si>
  <si>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</si>
  <si>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</si>
  <si>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</si>
  <si>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</si>
  <si>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</si>
  <si>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</si>
  <si>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</si>
  <si>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</si>
  <si>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</si>
  <si>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</si>
  <si>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</si>
  <si>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</si>
  <si>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</si>
  <si>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</si>
  <si>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</si>
  <si>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</si>
  <si>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</si>
  <si>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</si>
  <si>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</si>
  <si>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</si>
  <si>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</si>
  <si>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</si>
  <si>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</si>
  <si>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</si>
  <si>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</si>
  <si>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</si>
  <si>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</si>
  <si>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</si>
  <si>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</si>
  <si>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</si>
  <si>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</si>
  <si>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</si>
  <si>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</si>
  <si>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</si>
  <si>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</si>
  <si>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</si>
  <si>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</si>
  <si>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</si>
  <si>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</si>
  <si>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</si>
  <si>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</si>
  <si>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</si>
  <si>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</si>
  <si>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</si>
  <si>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</si>
  <si>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</si>
  <si>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</si>
  <si>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</si>
  <si>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</si>
  <si>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</si>
  <si>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</si>
  <si>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</si>
  <si>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</si>
  <si>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</si>
  <si>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</si>
  <si>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</si>
  <si>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</si>
  <si>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</si>
  <si>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</si>
  <si>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</si>
  <si>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</si>
  <si>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</si>
  <si>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</si>
  <si>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</si>
  <si>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</si>
  <si>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</si>
  <si>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</si>
  <si>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</si>
  <si>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</si>
  <si>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</si>
  <si>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</si>
  <si>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</si>
  <si>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</si>
  <si>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</si>
  <si>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</si>
  <si>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</si>
  <si>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</si>
  <si>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</si>
  <si>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</si>
  <si>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</si>
  <si>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</si>
  <si>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</si>
  <si>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</si>
  <si>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</si>
  <si>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</si>
  <si>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</si>
  <si>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</si>
  <si>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</si>
  <si>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</si>
  <si>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</si>
  <si>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</si>
  <si>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</si>
  <si>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</si>
  <si>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</si>
  <si>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</si>
  <si>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</si>
  <si>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</si>
  <si>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</si>
  <si>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</si>
  <si>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</si>
  <si>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</si>
  <si>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</si>
  <si>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</si>
  <si>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</si>
  <si>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</si>
  <si>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</si>
  <si>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</si>
  <si>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</si>
  <si>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</si>
  <si>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</si>
  <si>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</si>
  <si>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</si>
  <si>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</si>
  <si>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</si>
  <si>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</si>
  <si>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</si>
  <si>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</si>
  <si>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</si>
  <si>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</si>
  <si>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</si>
  <si>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</si>
  <si>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</si>
  <si>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</si>
  <si>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</si>
  <si>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</si>
  <si>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</si>
  <si>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</si>
  <si>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</si>
  <si>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</si>
  <si>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</si>
  <si>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</si>
  <si>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</si>
  <si>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</si>
  <si>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</si>
  <si>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</si>
  <si>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</si>
  <si>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</si>
  <si>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</si>
  <si>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</si>
  <si>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</si>
  <si>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</si>
  <si>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</si>
  <si>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</si>
  <si>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</si>
  <si>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</si>
  <si>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</si>
  <si>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</si>
  <si>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</si>
  <si>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</si>
  <si>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</si>
  <si>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</si>
  <si>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</si>
  <si>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</si>
  <si>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</si>
  <si>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</si>
  <si>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</si>
  <si>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</si>
  <si>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</si>
  <si>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</si>
  <si>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</si>
  <si>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</si>
  <si>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</si>
  <si>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</si>
  <si>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</si>
  <si>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</si>
  <si>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</si>
  <si>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</si>
  <si>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</si>
  <si>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</si>
  <si>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</si>
  <si>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</si>
  <si>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</si>
  <si>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</si>
  <si>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</si>
  <si>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</si>
  <si>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</si>
  <si>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</si>
  <si>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</si>
  <si>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</si>
  <si>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</si>
  <si>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</si>
  <si>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</si>
  <si>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</si>
  <si>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</si>
  <si>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</si>
  <si>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</si>
  <si>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</si>
  <si>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</si>
  <si>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</si>
  <si>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</si>
  <si>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</si>
  <si>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</si>
  <si>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</si>
  <si>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</si>
  <si>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</si>
  <si>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</si>
  <si>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</si>
  <si>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</si>
  <si>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</si>
  <si>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</si>
  <si>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</si>
  <si>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</si>
  <si>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</si>
  <si>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</si>
  <si>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</si>
  <si>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</si>
  <si>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</si>
  <si>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</si>
  <si>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</si>
  <si>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</si>
  <si>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</si>
  <si>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</si>
  <si>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</si>
  <si>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</si>
  <si>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</si>
  <si>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</si>
  <si>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</si>
  <si>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</si>
  <si>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</si>
  <si>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</si>
  <si>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</si>
  <si>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</si>
  <si>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</si>
  <si>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</si>
  <si>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</si>
  <si>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</si>
  <si>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</si>
  <si>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</si>
  <si>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</si>
  <si>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</si>
  <si>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</si>
  <si>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</si>
  <si>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</si>
  <si>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</si>
  <si>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</si>
  <si>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</si>
  <si>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</si>
  <si>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</si>
  <si>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</si>
  <si>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</si>
  <si>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</si>
  <si>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</si>
  <si>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</si>
  <si>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</si>
  <si>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</si>
  <si>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</si>
  <si>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</si>
  <si>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</si>
  <si>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</si>
  <si>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</si>
  <si>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</si>
  <si>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</si>
  <si>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</si>
  <si>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</si>
  <si>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</si>
  <si>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</si>
  <si>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</si>
  <si>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</si>
  <si>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</si>
  <si>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</si>
  <si>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</si>
  <si>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</si>
  <si>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</si>
  <si>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</si>
  <si>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</si>
  <si>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</si>
  <si>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</si>
  <si>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</si>
  <si>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</si>
  <si>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</si>
  <si>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</si>
  <si>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</si>
  <si>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</si>
  <si>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</si>
  <si>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</si>
  <si>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</si>
  <si>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</si>
  <si>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</si>
  <si>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</si>
  <si>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</si>
  <si>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</si>
  <si>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</si>
  <si>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</si>
  <si>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</si>
  <si>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</si>
  <si>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</si>
  <si>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</si>
  <si>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</si>
  <si>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</si>
  <si>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</si>
  <si>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</si>
  <si>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</si>
  <si>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</si>
  <si>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</si>
  <si>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</si>
  <si>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</si>
  <si>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</si>
  <si>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</si>
  <si>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</si>
  <si>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</si>
  <si>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</si>
  <si>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</si>
  <si>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</si>
  <si>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</si>
  <si>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</si>
  <si>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</si>
  <si>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</si>
  <si>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</si>
  <si>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</si>
  <si>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</si>
  <si>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</si>
  <si>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</si>
  <si>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</si>
  <si>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</si>
  <si>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</si>
  <si>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</si>
  <si>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</si>
  <si>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</si>
  <si>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</si>
  <si>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</si>
  <si>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</si>
  <si>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</si>
  <si>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</si>
  <si>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</si>
  <si>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</si>
  <si>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</si>
  <si>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</si>
  <si>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</si>
  <si>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</si>
  <si>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</si>
  <si>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</si>
  <si>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</si>
  <si>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</si>
  <si>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</si>
  <si>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</si>
  <si>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</si>
  <si>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</si>
  <si>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</si>
  <si>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</si>
  <si>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</si>
  <si>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</si>
  <si>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DGH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</si>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</sst>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762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9727.700000000001</v>
      </c>
      <c r="E21" s="33" t="n">
        <v>11034</v>
      </c>
      <c r="F21" s="32" t="n">
        <v>10037.219</v>
      </c>
      <c r="G21" s="33" t="n">
        <v>11491.671</v>
      </c>
      <c r="H21" s="32" t="n">
        <v>9690.77</v>
      </c>
      <c r="I21" s="33" t="n">
        <v>11491.671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12260.444</v>
      </c>
      <c r="E23" s="41" t="n">
        <v>13059.32</v>
      </c>
      <c r="F23" s="40" t="n">
        <v>13213.353</v>
      </c>
      <c r="G23" s="41" t="n">
        <v>14128.969</v>
      </c>
      <c r="H23" s="40" t="n">
        <v>12738.124</v>
      </c>
      <c r="I23" s="41" t="n">
        <v>14096.912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2532.784</v>
      </c>
      <c r="E28" s="55" t="n">
        <v>2025.32</v>
      </c>
      <c r="F28" s="54" t="n">
        <v>3177.314</v>
      </c>
      <c r="G28" s="55" t="n">
        <v>2637.298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7100.364</v>
      </c>
      <c r="E34" s="33" t="n">
        <v>8005.005</v>
      </c>
      <c r="F34" s="32" t="n">
        <v>8831.986000000001</v>
      </c>
      <c r="G34" s="33" t="n">
        <v>10101.87</v>
      </c>
      <c r="H34" s="32" t="n">
        <v>8245.867</v>
      </c>
      <c r="I34" s="33" t="n">
        <v>8441.971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8456.361000000001</v>
      </c>
      <c r="E36" s="41" t="n">
        <v>9446.709000000001</v>
      </c>
      <c r="F36" s="40" t="n">
        <v>10432.988</v>
      </c>
      <c r="G36" s="41" t="n">
        <v>11693.725</v>
      </c>
      <c r="H36" s="40" t="n">
        <v>9677.166999999999</v>
      </c>
      <c r="I36" s="41" t="n">
        <v>9888.76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1355.997</v>
      </c>
      <c r="E41" s="55" t="n">
        <v>1411.705</v>
      </c>
      <c r="F41" s="54" t="n">
        <v>1601.002</v>
      </c>
      <c r="G41" s="55" t="n">
        <v>1558.376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16.979</v>
      </c>
      <c r="F13" s="154" t="n">
        <v>0</v>
      </c>
      <c r="G13" s="154" t="n">
        <v>16.979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>
        <v>18.699</v>
      </c>
      <c r="F14" s="200" t="n">
        <v>0</v>
      </c>
      <c r="G14" s="200" t="n">
        <v>18.699</v>
      </c>
      <c r="H14" s="203" t="n">
        <v>0</v>
      </c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16.979</v>
      </c>
      <c r="F15" s="154" t="n">
        <v>0</v>
      </c>
      <c r="G15" s="154" t="n">
        <v>16.979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>
        <v>18.699</v>
      </c>
      <c r="F16" s="200" t="n">
        <v>0</v>
      </c>
      <c r="G16" s="200" t="n">
        <v>18.699</v>
      </c>
      <c r="H16" s="203" t="n">
        <v>0</v>
      </c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9727.700000000001</v>
      </c>
      <c r="E9" s="273" t="n">
        <v>11034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87</v>
      </c>
      <c r="E10" s="278" t="n">
        <v>82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12260.444</v>
      </c>
      <c r="E12" s="285" t="n">
        <v>13059.32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77</v>
      </c>
      <c r="E16" s="289" t="n">
        <v>77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8.403</v>
      </c>
      <c r="E18" s="289" t="n">
        <v>29.892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187.222</v>
      </c>
      <c r="E21" s="289" t="n">
        <v>190.032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56.364</v>
      </c>
      <c r="E25" s="289" t="n">
        <v>9.053000000000001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67.44200000000001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4.63</v>
      </c>
      <c r="E28" s="289" t="n">
        <v>4.78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56</v>
      </c>
      <c r="E29" s="289" t="n">
        <v>56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7100.364</v>
      </c>
      <c r="E34" s="301" t="n">
        <v>8005.005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95</v>
      </c>
      <c r="E35" s="278" t="n">
        <v>94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8456.361000000001</v>
      </c>
      <c r="E37" s="304" t="n">
        <v>9446.709000000001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93</v>
      </c>
      <c r="E41" s="289" t="n">
        <v>92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53.304</v>
      </c>
      <c r="E43" s="289" t="n">
        <v>59.813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124.695</v>
      </c>
      <c r="E51" s="289" t="n">
        <v>156.918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923</v>
      </c>
      <c r="E11" s="107" t="n">
        <v>1249.128</v>
      </c>
      <c r="F11" s="98" t="n">
        <v>752</v>
      </c>
      <c r="G11" s="107" t="n">
        <v>994.275</v>
      </c>
    </row>
    <row customHeight="1" ht="12.8" r="12" s="342" spans="1:7">
      <c r="A12" s="18" t="n">
        <v>0</v>
      </c>
      <c r="B12" s="81" t="s">
        <v>28</v>
      </c>
      <c r="D12" s="98" t="n">
        <v>1249.7</v>
      </c>
      <c r="E12" s="107" t="n">
        <v>564.801</v>
      </c>
      <c r="F12" s="98" t="n">
        <v>1158.3</v>
      </c>
      <c r="G12" s="107" t="n">
        <v>1191.306</v>
      </c>
    </row>
    <row customHeight="1" ht="12.8" r="13" s="342" spans="1:7">
      <c r="A13" s="18" t="n"/>
      <c r="B13" s="81" t="s">
        <v>29</v>
      </c>
      <c r="D13" s="98" t="n">
        <v>563</v>
      </c>
      <c r="E13" s="107" t="n">
        <v>678.4010000000001</v>
      </c>
      <c r="F13" s="98" t="n">
        <v>923</v>
      </c>
      <c r="G13" s="107" t="n">
        <v>750.249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1030.5</v>
      </c>
      <c r="E14" s="85" t="n">
        <v>646.232</v>
      </c>
      <c r="F14" s="102" t="n">
        <v>749.7</v>
      </c>
      <c r="G14" s="85" t="n">
        <v>625.107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729</v>
      </c>
      <c r="E15" s="85" t="n">
        <v>1259.07</v>
      </c>
      <c r="F15" s="102" t="n">
        <v>1593.5</v>
      </c>
      <c r="G15" s="85" t="n">
        <v>1426.507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833</v>
      </c>
      <c r="E16" s="85" t="n">
        <v>1529.877</v>
      </c>
      <c r="F16" s="102" t="n">
        <v>729</v>
      </c>
      <c r="G16" s="85" t="n">
        <v>1227.021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1431</v>
      </c>
      <c r="E17" s="85" t="n">
        <v>1402.761</v>
      </c>
      <c r="F17" s="102" t="n">
        <v>833</v>
      </c>
      <c r="G17" s="85" t="n">
        <v>1518.992</v>
      </c>
    </row>
    <row customHeight="1" ht="12.8" r="18" s="342" spans="1:7">
      <c r="A18" s="18" t="n">
        <v>0</v>
      </c>
      <c r="B18" s="81" t="s">
        <v>34</v>
      </c>
      <c r="D18" s="98" t="n">
        <v>2872</v>
      </c>
      <c r="E18" s="107" t="n">
        <v>4734.474</v>
      </c>
      <c r="F18" s="98" t="n">
        <v>4251</v>
      </c>
      <c r="G18" s="107" t="n">
        <v>5098.725</v>
      </c>
    </row>
    <row customHeight="1" ht="12.8" r="19" s="342" spans="1:7">
      <c r="A19" s="18" t="n">
        <v>0</v>
      </c>
      <c r="B19" s="81" t="s">
        <v>35</v>
      </c>
      <c r="D19" s="98" t="n">
        <v>96.5</v>
      </c>
      <c r="E19" s="107" t="n">
        <v>195.659</v>
      </c>
      <c r="F19" s="98" t="n">
        <v>44.5</v>
      </c>
      <c r="G19" s="107" t="n">
        <v>194.833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183.113</v>
      </c>
      <c r="E24" s="107" t="n">
        <v>530.035</v>
      </c>
      <c r="F24" s="98" t="n">
        <v>635.107</v>
      </c>
      <c r="G24" s="107" t="n">
        <v>926.186</v>
      </c>
    </row>
    <row customHeight="1" ht="12.8" r="25" s="342" spans="1:7">
      <c r="A25" s="18" t="n">
        <v>1</v>
      </c>
      <c r="B25" s="81" t="s">
        <v>28</v>
      </c>
      <c r="D25" s="98" t="n">
        <v>503.113</v>
      </c>
      <c r="E25" s="107" t="n">
        <v>452.548</v>
      </c>
      <c r="F25" s="98" t="n">
        <v>180.15</v>
      </c>
      <c r="G25" s="107" t="n">
        <v>485.884</v>
      </c>
    </row>
    <row customHeight="1" ht="12.8" r="26" s="342" spans="1:7">
      <c r="A26" s="18" t="n"/>
      <c r="B26" s="81" t="s">
        <v>29</v>
      </c>
      <c r="D26" s="98" t="n">
        <v>144.6</v>
      </c>
      <c r="E26" s="107" t="n">
        <v>381.565</v>
      </c>
      <c r="F26" s="98" t="n">
        <v>179.15</v>
      </c>
      <c r="G26" s="107" t="n">
        <v>478.438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500.5</v>
      </c>
      <c r="E27" s="85" t="n">
        <v>377.283</v>
      </c>
      <c r="F27" s="102" t="n">
        <v>504.263</v>
      </c>
      <c r="G27" s="85" t="n">
        <v>446.282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1030.876</v>
      </c>
      <c r="E28" s="85" t="n">
        <v>672.025</v>
      </c>
      <c r="F28" s="102" t="n">
        <v>641.65</v>
      </c>
      <c r="G28" s="85" t="n">
        <v>725.5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294.4</v>
      </c>
      <c r="E29" s="85" t="n">
        <v>573.157</v>
      </c>
      <c r="F29" s="102" t="n">
        <v>1041.191</v>
      </c>
      <c r="G29" s="85" t="n">
        <v>659.4590000000001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313.5</v>
      </c>
      <c r="E30" s="85" t="n">
        <v>484.403</v>
      </c>
      <c r="F30" s="102" t="n">
        <v>294.4</v>
      </c>
      <c r="G30" s="85" t="n">
        <v>495.287</v>
      </c>
    </row>
    <row customHeight="1" ht="12.8" r="31" s="342" spans="1:7">
      <c r="A31" s="18" t="n">
        <v>1</v>
      </c>
      <c r="B31" s="81" t="s">
        <v>34</v>
      </c>
      <c r="D31" s="98" t="n">
        <v>2442.662</v>
      </c>
      <c r="E31" s="107" t="n">
        <v>2493.592</v>
      </c>
      <c r="F31" s="98" t="n">
        <v>2532.493</v>
      </c>
      <c r="G31" s="107" t="n">
        <v>2557.779</v>
      </c>
    </row>
    <row customHeight="1" ht="12.8" r="32" s="342" spans="1:7">
      <c r="A32" s="18" t="n">
        <v>1</v>
      </c>
      <c r="B32" s="81" t="s">
        <v>35</v>
      </c>
      <c r="D32" s="102" t="n">
        <v>1687.6</v>
      </c>
      <c r="E32" s="85" t="n">
        <v>2491.752</v>
      </c>
      <c r="F32" s="102" t="n">
        <v>1996.6</v>
      </c>
      <c r="G32" s="85" t="n">
        <v>2671.893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1042.957</v>
      </c>
      <c r="E9" s="99" t="n">
        <v>1503.269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169.1</v>
      </c>
      <c r="E10" s="99" t="n">
        <v>206.536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3676.881</v>
      </c>
      <c r="E11" s="99" t="n">
        <v>3712.534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6871.546</v>
      </c>
      <c r="E12" s="99" t="n">
        <v>7017.981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4013.787</v>
      </c>
      <c r="E21" s="107" t="n">
        <v>4350.583000000001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2240.563</v>
      </c>
      <c r="E22" s="198" t="n">
        <v>2738.854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2185.032</v>
      </c>
      <c r="E23" s="110" t="n">
        <v>2338.573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206.906</v>
      </c>
      <c r="H16" s="154" t="n">
        <v>596.606</v>
      </c>
      <c r="I16" s="154" t="n">
        <v>2495.661</v>
      </c>
      <c r="J16" s="154" t="n">
        <v>22.35</v>
      </c>
      <c r="K16" s="154" t="n">
        <v>0</v>
      </c>
      <c r="L16" s="154">
        <f>SUM(M16:R16)</f>
        <v/>
      </c>
      <c r="M16" s="154" t="n">
        <v>3338.851</v>
      </c>
      <c r="N16" s="154" t="n">
        <v>2787.452</v>
      </c>
      <c r="O16" s="154" t="n">
        <v>40.985</v>
      </c>
      <c r="P16" s="154" t="n">
        <v>2210.769</v>
      </c>
      <c r="Q16" s="154" t="n">
        <v>60.906</v>
      </c>
      <c r="R16" s="154" t="n">
        <v>0</v>
      </c>
      <c r="S16" s="155" t="n">
        <v>0.929</v>
      </c>
      <c r="T16" s="154" t="n">
        <v>2.284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269.531</v>
      </c>
      <c r="H17" s="156" t="n">
        <v>880.3200000000001</v>
      </c>
      <c r="I17" s="156" t="n">
        <v>2529.876</v>
      </c>
      <c r="J17" s="156" t="n">
        <v>27.629</v>
      </c>
      <c r="K17" s="156" t="n">
        <v>0</v>
      </c>
      <c r="L17" s="156">
        <f>SUM(M17:R17)</f>
        <v/>
      </c>
      <c r="M17" s="156" t="n">
        <v>3508.53</v>
      </c>
      <c r="N17" s="156" t="n">
        <v>2870.374</v>
      </c>
      <c r="O17" s="156" t="n">
        <v>58.842</v>
      </c>
      <c r="P17" s="156" t="n">
        <v>2241.247</v>
      </c>
      <c r="Q17" s="156" t="n">
        <v>53.978</v>
      </c>
      <c r="R17" s="156" t="n">
        <v>0</v>
      </c>
      <c r="S17" s="157" t="n">
        <v>0.847</v>
      </c>
      <c r="T17" s="156" t="n">
        <v>1.116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206.807</v>
      </c>
      <c r="H18" s="154" t="n">
        <v>594.671</v>
      </c>
      <c r="I18" s="154" t="n">
        <v>2495.573</v>
      </c>
      <c r="J18" s="154" t="n">
        <v>22.35</v>
      </c>
      <c r="K18" s="154" t="n">
        <v>0</v>
      </c>
      <c r="L18" s="154">
        <f>SUM(M18:R18)</f>
        <v/>
      </c>
      <c r="M18" s="154" t="n">
        <v>2900.373</v>
      </c>
      <c r="N18" s="154" t="n">
        <v>2442.662</v>
      </c>
      <c r="O18" s="154" t="n">
        <v>40.985</v>
      </c>
      <c r="P18" s="154" t="n">
        <v>2180.618</v>
      </c>
      <c r="Q18" s="154" t="n">
        <v>57.102</v>
      </c>
      <c r="R18" s="154" t="n">
        <v>0</v>
      </c>
      <c r="S18" s="155" t="n">
        <v>0.905</v>
      </c>
      <c r="T18" s="154" t="n">
        <v>2.17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269.336</v>
      </c>
      <c r="H19" s="156" t="n">
        <v>877.672</v>
      </c>
      <c r="I19" s="156" t="n">
        <v>2516.403</v>
      </c>
      <c r="J19" s="156" t="n">
        <v>27.629</v>
      </c>
      <c r="K19" s="156" t="n">
        <v>0</v>
      </c>
      <c r="L19" s="156">
        <f>SUM(M19:R19)</f>
        <v/>
      </c>
      <c r="M19" s="156" t="n">
        <v>3020.941</v>
      </c>
      <c r="N19" s="156" t="n">
        <v>2559.438</v>
      </c>
      <c r="O19" s="156" t="n">
        <v>58.842</v>
      </c>
      <c r="P19" s="156" t="n">
        <v>2205.166</v>
      </c>
      <c r="Q19" s="156" t="n">
        <v>53.978</v>
      </c>
      <c r="R19" s="156" t="n">
        <v>0</v>
      </c>
      <c r="S19" s="157" t="n">
        <v>0.8170000000000001</v>
      </c>
      <c r="T19" s="156" t="n">
        <v>0.964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0.075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0.123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0.005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0.01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0.06900000000000001</v>
      </c>
      <c r="H30" s="154" t="n">
        <v>1.672</v>
      </c>
      <c r="I30" s="154" t="n">
        <v>0.055</v>
      </c>
      <c r="J30" s="154" t="n">
        <v>0</v>
      </c>
      <c r="K30" s="154" t="n">
        <v>0</v>
      </c>
      <c r="L30" s="154">
        <f>SUM(M30:R30)</f>
        <v/>
      </c>
      <c r="M30" s="154" t="n">
        <v>125.162</v>
      </c>
      <c r="N30" s="154" t="n">
        <v>77.258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0.023</v>
      </c>
      <c r="T30" s="154" t="n">
        <v>0.114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0.155</v>
      </c>
      <c r="H31" s="156" t="n">
        <v>2.302</v>
      </c>
      <c r="I31" s="156" t="n">
        <v>13.437</v>
      </c>
      <c r="J31" s="156" t="n">
        <v>0</v>
      </c>
      <c r="K31" s="156" t="n">
        <v>0</v>
      </c>
      <c r="L31" s="156">
        <f>SUM(M31:R31)</f>
        <v/>
      </c>
      <c r="M31" s="156" t="n">
        <v>151.207</v>
      </c>
      <c r="N31" s="156" t="n">
        <v>77.258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0.03</v>
      </c>
      <c r="T31" s="156" t="n">
        <v>0.152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134.958</v>
      </c>
      <c r="N34" s="154" t="n">
        <v>39.268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128.551</v>
      </c>
      <c r="N35" s="156" t="n">
        <v>40.158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0.05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175.178</v>
      </c>
      <c r="N48" s="154" t="n">
        <v>76.628</v>
      </c>
      <c r="O48" s="154" t="n">
        <v>0</v>
      </c>
      <c r="P48" s="154" t="n">
        <v>21.718</v>
      </c>
      <c r="Q48" s="154" t="n">
        <v>3.804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0.078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158.456</v>
      </c>
      <c r="N49" s="156" t="n">
        <v>85.84400000000001</v>
      </c>
      <c r="O49" s="156" t="n">
        <v>0</v>
      </c>
      <c r="P49" s="156" t="n">
        <v>18.342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0.03</v>
      </c>
      <c r="H50" s="154" t="n">
        <v>0.138</v>
      </c>
      <c r="I50" s="154" t="n">
        <v>0.033</v>
      </c>
      <c r="J50" s="154" t="n">
        <v>0</v>
      </c>
      <c r="K50" s="154" t="n">
        <v>0</v>
      </c>
      <c r="L50" s="154">
        <f>SUM(M50:R50)</f>
        <v/>
      </c>
      <c r="M50" s="154" t="n">
        <v>3.18</v>
      </c>
      <c r="N50" s="154" t="n">
        <v>0</v>
      </c>
      <c r="O50" s="154" t="n">
        <v>0</v>
      </c>
      <c r="P50" s="154" t="n">
        <v>7.38</v>
      </c>
      <c r="Q50" s="154" t="n">
        <v>0</v>
      </c>
      <c r="R50" s="154" t="n">
        <v>0</v>
      </c>
      <c r="S50" s="155" t="n">
        <v>0.001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0.04</v>
      </c>
      <c r="H51" s="156" t="n">
        <v>0.145</v>
      </c>
      <c r="I51" s="156" t="n">
        <v>0.036</v>
      </c>
      <c r="J51" s="156" t="n">
        <v>0</v>
      </c>
      <c r="K51" s="156" t="n">
        <v>0</v>
      </c>
      <c r="L51" s="156">
        <f>SUM(M51:R51)</f>
        <v/>
      </c>
      <c r="M51" s="156" t="n">
        <v>3.18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52.733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53.657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54.345</v>
      </c>
      <c r="O58" s="154" t="n">
        <v>0</v>
      </c>
      <c r="P58" s="154" t="n">
        <v>1.048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8.393000000000001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44.558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45.626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46.195</v>
      </c>
      <c r="N85" s="156" t="n">
        <v>0</v>
      </c>
      <c r="O85" s="156" t="n">
        <v>0</v>
      </c>
      <c r="P85" s="156" t="n">
        <v>17.729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795</v>
      </c>
      <c r="H12" s="154" t="n">
        <v>1461.777</v>
      </c>
      <c r="I12" s="154" t="n">
        <v>5001.657</v>
      </c>
      <c r="J12" s="155" t="n">
        <v>407.967</v>
      </c>
      <c r="K12" s="194" t="n">
        <v>271.953</v>
      </c>
      <c r="L12" s="154" t="n">
        <v>245.91</v>
      </c>
      <c r="M12" s="154" t="n">
        <v>266.365</v>
      </c>
      <c r="N12" s="155" t="n">
        <v>5.734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665</v>
      </c>
      <c r="H13" s="200" t="n">
        <v>1999.888</v>
      </c>
      <c r="I13" s="200" t="n">
        <v>5318.175</v>
      </c>
      <c r="J13" s="201" t="n">
        <v>565.765</v>
      </c>
      <c r="K13" s="199" t="n">
        <v>252.343</v>
      </c>
      <c r="L13" s="200" t="n">
        <v>314.561</v>
      </c>
      <c r="M13" s="200" t="n">
        <v>305.777</v>
      </c>
      <c r="N13" s="201" t="n">
        <v>6.5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216.593</v>
      </c>
      <c r="I14" s="154" t="n">
        <v>4759.819</v>
      </c>
      <c r="J14" s="155" t="n">
        <v>313.529</v>
      </c>
      <c r="K14" s="194" t="n">
        <v>51.129</v>
      </c>
      <c r="L14" s="154" t="n">
        <v>66.91500000000001</v>
      </c>
      <c r="M14" s="154" t="n">
        <v>242.125</v>
      </c>
      <c r="N14" s="155" t="n">
        <v>5.734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802.498</v>
      </c>
      <c r="I15" s="200" t="n">
        <v>5137.844</v>
      </c>
      <c r="J15" s="201" t="n">
        <v>352.702</v>
      </c>
      <c r="K15" s="199" t="n">
        <v>51.129</v>
      </c>
      <c r="L15" s="200" t="n">
        <v>114.869</v>
      </c>
      <c r="M15" s="200" t="n">
        <v>281.537</v>
      </c>
      <c r="N15" s="201" t="n">
        <v>6.5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30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54.167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30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55.833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565</v>
      </c>
      <c r="H34" s="154" t="n">
        <v>79.997</v>
      </c>
      <c r="I34" s="154" t="n">
        <v>94.992</v>
      </c>
      <c r="J34" s="155" t="n">
        <v>0</v>
      </c>
      <c r="K34" s="194" t="n">
        <v>0.8240000000000001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435</v>
      </c>
      <c r="H35" s="200" t="n">
        <v>87.187</v>
      </c>
      <c r="I35" s="200" t="n">
        <v>99.985</v>
      </c>
      <c r="J35" s="201" t="n">
        <v>0</v>
      </c>
      <c r="K35" s="199" t="n">
        <v>1.214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94.438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113.063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150</v>
      </c>
      <c r="H46" s="154" t="n">
        <v>0</v>
      </c>
      <c r="I46" s="154" t="n">
        <v>0</v>
      </c>
      <c r="J46" s="155" t="n">
        <v>0</v>
      </c>
      <c r="K46" s="194" t="n">
        <v>20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150</v>
      </c>
      <c r="H47" s="200" t="n">
        <v>0</v>
      </c>
      <c r="I47" s="200" t="n">
        <v>0</v>
      </c>
      <c r="J47" s="201" t="n">
        <v>100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50</v>
      </c>
      <c r="H50" s="154" t="n">
        <v>0</v>
      </c>
      <c r="I50" s="154" t="n">
        <v>0</v>
      </c>
      <c r="J50" s="155" t="n">
        <v>0</v>
      </c>
      <c r="K50" s="194" t="n">
        <v>200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50</v>
      </c>
      <c r="H51" s="200" t="n">
        <v>0</v>
      </c>
      <c r="I51" s="200" t="n">
        <v>0</v>
      </c>
      <c r="J51" s="201" t="n">
        <v>0</v>
      </c>
      <c r="K51" s="199" t="n">
        <v>200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703.75</v>
      </c>
      <c r="I60" s="154" t="n">
        <v>146.846</v>
      </c>
      <c r="J60" s="155" t="n">
        <v>0</v>
      </c>
      <c r="K60" s="194" t="n">
        <v>0</v>
      </c>
      <c r="L60" s="154" t="n">
        <v>0</v>
      </c>
      <c r="M60" s="154" t="n">
        <v>24.24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589.5</v>
      </c>
      <c r="I61" s="200" t="n">
        <v>80.346</v>
      </c>
      <c r="J61" s="201" t="n">
        <v>0</v>
      </c>
      <c r="K61" s="199" t="n">
        <v>0</v>
      </c>
      <c r="L61" s="200" t="n">
        <v>0</v>
      </c>
      <c r="M61" s="200" t="n">
        <v>24.24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216.487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238.407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244.95</v>
      </c>
      <c r="I78" s="154" t="n">
        <v>0</v>
      </c>
      <c r="J78" s="155" t="n">
        <v>0</v>
      </c>
      <c r="K78" s="194" t="n">
        <v>0</v>
      </c>
      <c r="L78" s="154" t="n">
        <v>124.828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282.296</v>
      </c>
      <c r="I79" s="200" t="n">
        <v>0</v>
      </c>
      <c r="J79" s="201" t="n">
        <v>0</v>
      </c>
      <c r="K79" s="199" t="n">
        <v>0</v>
      </c>
      <c r="L79" s="200" t="n">
        <v>143.859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500</v>
      </c>
      <c r="F13" s="154" t="n">
        <v>0</v>
      </c>
      <c r="G13" s="154" t="n">
        <v>500</v>
      </c>
      <c r="H13" s="154" t="n">
        <v>0</v>
      </c>
      <c r="I13" s="196" t="n">
        <v>0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619</v>
      </c>
      <c r="F14" s="200" t="n">
        <v>0</v>
      </c>
      <c r="G14" s="200" t="n">
        <v>0</v>
      </c>
      <c r="H14" s="200" t="n">
        <v>0</v>
      </c>
      <c r="I14" s="203" t="n">
        <v>619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500</v>
      </c>
      <c r="F15" s="154" t="n">
        <v>0</v>
      </c>
      <c r="G15" s="154" t="n">
        <v>500</v>
      </c>
      <c r="H15" s="154" t="n">
        <v>0</v>
      </c>
      <c r="I15" s="196" t="n">
        <v>0</v>
      </c>
    </row>
    <row customHeight="1" ht="12.8" r="16" s="342" spans="1:9">
      <c r="B16" s="256" t="n"/>
      <c r="C16" s="100" t="n"/>
      <c r="D16" s="100">
        <f>$D$14</f>
        <v/>
      </c>
      <c r="E16" s="202" t="n">
        <v>619</v>
      </c>
      <c r="F16" s="200" t="n">
        <v>0</v>
      </c>
      <c r="G16" s="200" t="n">
        <v>0</v>
      </c>
      <c r="H16" s="200" t="n">
        <v>0</v>
      </c>
      <c r="I16" s="203" t="n">
        <v>619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