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<sst xmlns="http://schemas.openxmlformats.org/spreadsheetml/2006/main" uniqueCount="655">
  <si>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Aareal Bank AG</t>
  </si>
  <si>
    <t>Paulinenstraße 15</t>
  </si>
  <si>
    <t>65189 Wiesbaden</t>
  </si>
  <si>
    <t>Telefon: +49 611 348 - 0</t>
  </si>
  <si>
    <t>Telefax: +49 611 348 - 2549</t>
  </si>
  <si>
    <t>E-Mail: aareal@aareal-bank.com</t>
  </si>
  <si>
    <t>Internet: www.aareal-bank.com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</si>
  <si>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</si>
  <si>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</si>
  <si>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</si>
  <si>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</si>
  <si>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</si>
  <si>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</si>
  <si>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</si>
  <si>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</si>
  <si>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</si>
  <si>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</si>
  <si>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</si>
  <si>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</si>
  <si>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</si>
  <si>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</si>
  <si>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</si>
  <si>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</si>
  <si>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</si>
  <si>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</si>
  <si>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</si>
  <si>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</si>
  <si>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</si>
  <si>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</si>
  <si>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</si>
  <si>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</si>
  <si>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</si>
  <si>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</si>
  <si>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</si>
  <si>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</si>
  <si>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</si>
  <si>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</si>
  <si>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</si>
  <si>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</si>
  <si>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</si>
  <si>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</si>
  <si>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</si>
  <si>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</si>
  <si>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</si>
  <si>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</si>
  <si>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</si>
  <si>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</si>
  <si>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</si>
  <si>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</si>
  <si>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</si>
  <si>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</si>
  <si>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</si>
  <si>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</si>
  <si>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</si>
  <si>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</si>
  <si>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</si>
  <si>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</si>
  <si>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</si>
  <si>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</si>
  <si>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</si>
  <si>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</si>
  <si>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</si>
  <si>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</si>
  <si>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</si>
  <si>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</si>
  <si>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</si>
  <si>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</si>
  <si>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</si>
  <si>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</si>
  <si>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</si>
  <si>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</si>
  <si>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</si>
  <si>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</si>
  <si>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</si>
  <si>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</si>
  <si>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</si>
  <si>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</si>
  <si>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</si>
  <si>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</si>
  <si>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</si>
  <si>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</si>
  <si>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</si>
  <si>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</si>
  <si>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</si>
  <si>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</si>
  <si>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</si>
  <si>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</si>
  <si>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</si>
  <si>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</si>
  <si>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</si>
  <si>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</si>
  <si>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</si>
  <si>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</si>
  <si>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</si>
  <si>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</si>
  <si>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</si>
  <si>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</si>
  <si>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</si>
  <si>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</si>
  <si>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</si>
  <si>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</si>
  <si>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</si>
  <si>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</si>
  <si>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</si>
  <si>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</si>
  <si>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</si>
  <si>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</si>
  <si>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</si>
  <si>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</si>
  <si>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</si>
  <si>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</si>
  <si>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</si>
  <si>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</si>
  <si>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</si>
  <si>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</si>
  <si>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</si>
  <si>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</si>
  <si>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</si>
  <si>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</si>
  <si>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</si>
  <si>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</si>
  <si>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</si>
  <si>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</si>
  <si>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</si>
  <si>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</si>
  <si>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</si>
  <si>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</si>
  <si>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</si>
  <si>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</si>
  <si>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</si>
  <si>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</si>
  <si>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</si>
  <si>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</si>
  <si>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</si>
  <si>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</si>
  <si>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</si>
  <si>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</si>
  <si>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</si>
  <si>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</si>
  <si>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</si>
  <si>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</si>
  <si>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</si>
  <si>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</si>
  <si>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</si>
  <si>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</si>
  <si>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</si>
  <si>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</si>
  <si>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</si>
  <si>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</si>
  <si>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</si>
  <si>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</si>
  <si>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</si>
  <si>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</si>
  <si>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</si>
  <si>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</si>
  <si>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</si>
  <si>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</si>
  <si>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</si>
  <si>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</si>
  <si>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</si>
  <si>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</si>
  <si>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</si>
  <si>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</si>
  <si>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</si>
  <si>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</si>
  <si>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</si>
  <si>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</si>
  <si>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</si>
  <si>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</si>
  <si>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</si>
  <si>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</si>
  <si>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</si>
  <si>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</si>
  <si>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</si>
  <si>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</si>
  <si>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</si>
  <si>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</si>
  <si>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</si>
  <si>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</si>
  <si>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</si>
  <si>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</si>
  <si>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</si>
  <si>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</si>
  <si>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</si>
  <si>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</si>
  <si>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</si>
  <si>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</si>
  <si>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</si>
  <si>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</si>
  <si>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</si>
  <si>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</si>
  <si>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</si>
  <si>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</si>
  <si>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</si>
  <si>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</si>
  <si>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</si>
  <si>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</si>
  <si>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</si>
  <si>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</si>
  <si>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</si>
  <si>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</si>
  <si>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</si>
  <si>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</si>
  <si>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</si>
  <si>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</si>
  <si>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</si>
  <si>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</si>
  <si>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</si>
  <si>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</si>
  <si>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</si>
  <si>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</si>
  <si>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</si>
  <si>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</si>
  <si>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</si>
  <si>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</si>
  <si>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</si>
  <si>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</si>
  <si>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</si>
  <si>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</si>
  <si>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</si>
  <si>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</si>
  <si>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</si>
  <si>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</si>
  <si>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</si>
  <si>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</si>
  <si>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</si>
  <si>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</si>
  <si>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</si>
  <si>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</si>
  <si>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</si>
  <si>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</si>
  <si>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</si>
  <si>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</si>
  <si>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</si>
  <si>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</si>
  <si>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</si>
  <si>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</si>
  <si>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</si>
  <si>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</si>
  <si>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</si>
  <si>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</si>
  <si>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</si>
  <si>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</si>
  <si>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</si>
  <si>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</si>
  <si>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</si>
  <si>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</si>
  <si>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</si>
  <si>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</si>
  <si>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</si>
  <si>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</si>
  <si>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</si>
  <si>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</si>
  <si>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</si>
  <si>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</si>
  <si>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</si>
  <si>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</si>
  <si>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</si>
  <si>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</si>
  <si>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</si>
  <si>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</si>
  <si>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</si>
  <si>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</si>
  <si>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</si>
  <si>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</si>
  <si>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</si>
  <si>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</si>
  <si>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</si>
  <si>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</si>
  <si>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</si>
  <si>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</si>
  <si>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</si>
  <si>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</si>
  <si>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</si>
  <si>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</si>
  <si>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</si>
  <si>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</si>
  <si>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</si>
  <si>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</si>
  <si>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</si>
  <si>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</si>
  <si>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</si>
  <si>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</si>
  <si>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</si>
  <si>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</si>
  <si>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</si>
  <si>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</si>
  <si>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</si>
  <si>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</si>
  <si>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</si>
  <si>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</si>
  <si>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</si>
  <si>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</si>
  <si>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</si>
  <si>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</si>
  <si>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</si>
  <si>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</si>
  <si>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</si>
  <si>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</si>
  <si>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</si>
  <si>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</si>
  <si>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</si>
  <si>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</si>
  <si>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</si>
  <si>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</si>
  <si>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</si>
  <si>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</si>
  <si>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</si>
  <si>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</si>
  <si>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</si>
  <si>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</si>
  <si>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</si>
  <si>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</si>
  <si>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</si>
  <si>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</si>
  <si>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</si>
  <si>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</si>
  <si>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</si>
  <si>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</si>
  <si>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</si>
  <si>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</si>
  <si>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</si>
  <si>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</si>
  <si>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</si>
  <si>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</si>
  <si>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</si>
  <si>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</si>
  <si>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</si>
  <si>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</si>
  <si>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</si>
  <si>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</si>
  <si>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</si>
  <si>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</si>
  <si>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</si>
  <si>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</si>
  <si>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</si>
  <si>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</si>
  <si>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</si>
  <si>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</si>
  <si>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</si>
  <si>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</si>
  <si>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</si>
  <si>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</si>
  <si>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</si>
  <si>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</si>
  <si>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</si>
  <si>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</si>
  <si>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</si>
  <si>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</si>
  <si>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</si>
  <si>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</si>
  <si>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</si>
  <si>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</si>
  <si>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</si>
  <si>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</si>
  <si>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</si>
  <si>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</si>
  <si>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</si>
  <si>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</si>
  <si>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</si>
  <si>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</si>
  <si>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</si>
  <si>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</si>
  <si>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</si>
  <si>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</si>
  <si>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</si>
  <si>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</si>
  <si>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</si>
  <si>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</si>
  <si>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</si>
  <si>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</si>
  <si>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</si>
  <si>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</si>
  <si>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</si>
  <si>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</si>
  <si>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</si>
  <si>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</si>
  <si>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</si>
  <si>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</si>
  <si>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</si>
  <si>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</si>
  <si>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</si>
  <si>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</si>
  <si>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</si>
  <si>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</si>
  <si>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</si>
  <si>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</si>
  <si>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</si>
  <si>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</si>
  <si>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</si>
  <si>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</si>
  <si>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</si>
  <si>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</si>
  <si>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</si>
  <si>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</si>
  <si>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</si>
  <si>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</si>
  <si>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</si>
  <si>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</si>
  <si>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</si>
  <si>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</si>
  <si>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</si>
  <si>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</si>
  <si>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</si>
  <si>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</si>
  <si>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</si>
  <si>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</si>
  <si>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</si>
  <si>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</si>
  <si>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</si>
  <si>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</si>
  <si>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</si>
  <si>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</si>
  <si>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</si>
  <si>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</si>
  <si>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</si>
  <si>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</si>
  <si>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</si>
  <si>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</si>
  <si>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</si>
  <si>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</si>
  <si>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</si>
  <si>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</si>
  <si>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</si>
  <si>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</si>
  <si>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</si>
  <si>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</si>
  <si>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</si>
  <si>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</si>
  <si>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</si>
  <si>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</si>
  <si>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</si>
  <si>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</si>
  <si>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</si>
  <si>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</si>
  <si>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</si>
  <si>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</si>
  <si>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</si>
  <si>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</si>
  <si>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</si>
  <si>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</si>
  <si>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</si>
  <si>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</si>
  <si>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</si>
  <si>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</si>
  <si>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</si>
  <si>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</si>
  <si>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</si>
  <si>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</si>
  <si>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</si>
  <si>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</si>
  <si>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</si>
  <si>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</si>
  <si>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</si>
  <si>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</si>
  <si>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</si>
  <si>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</si>
  <si>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</si>
  <si>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</si>
  <si>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</si>
  <si>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</si>
  <si>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</si>
  <si>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</si>
  <si>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</si>
  <si>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</si>
  <si>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</si>
  <si>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</si>
  <si>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</si>
  <si>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</si>
  <si>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</si>
  <si>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</si>
  <si>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</si>
  <si>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</si>
  <si>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</si>
  <si>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</si>
  <si>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</si>
  <si>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</si>
  <si>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</si>
  <si>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</si>
  <si>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</si>
  <si>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</si>
  <si>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</si>
  <si>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</si>
  <si>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</si>
  <si>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</si>
  <si>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</si>
  <si>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</si>
  <si>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</si>
  <si>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</si>
  <si>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</si>
  <si>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</si>
  <si>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</si>
  <si>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</si>
  <si>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</si>
  <si>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</si>
  <si>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</si>
  <si>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</si>
  <si>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</si>
  <si>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</si>
  <si>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</si>
  <si>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</si>
  <si>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</si>
  <si>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</si>
  <si>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</si>
  <si>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</si>
  <si>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</si>
  <si>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</si>
  <si>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</si>
  <si>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</si>
  <si>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</si>
  <si>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</si>
  <si>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</si>
  <si>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</si>
  <si>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</si>
  <si>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</si>
  <si>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</si>
  <si>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</si>
  <si>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</si>
  <si>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</si>
  <si>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</si>
  <si>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</si>
  <si>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</si>
  <si>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</si>
  <si>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</si>
  <si>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</si>
  <si>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</si>
  <si>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</si>
  <si>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</si>
  <si>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</si>
  <si>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</si>
  <si>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</si>
  <si>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</si>
  <si>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</si>
  <si>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</si>
  <si>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</si>
  <si>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</si>
  <si>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</si>
  <si>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</si>
  <si>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</si>
  <si>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</si>
  <si>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</si>
  <si>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</si>
  <si>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</si>
  <si>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</si>
  <si>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</si>
  <si>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</si>
  <si>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</si>
  <si>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</si>
  <si>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</si>
  <si>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</si>
  <si>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</si>
  <si>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</si>
  <si>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</si>
  <si>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</si>
  <si>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</si>
  <si>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</si>
  <si>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</si>
  <si>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</si>
  <si>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</si>
  <si>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</si>
  <si>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</si>
  <si>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</si>
  <si>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</si>
  <si>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</si>
  <si>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</si>
  <si>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</si>
  <si>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</si>
  <si>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</si>
  <si>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</si>
  <si>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</si>
  <si>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</si>
  <si>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</si>
  <si>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</si>
  <si>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</si>
  <si>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</si>
  <si>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</si>
  <si>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</si>
  <si>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</si>
  <si>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</si>
  <si>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</si>
  <si>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</si>
  <si>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</si>
  <si>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</si>
  <si>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</si>
  <si>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</si>
  <si>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17.10.2018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</si>
  <si>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</si>
  <si>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</si>
  <si>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</si>
  <si>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</si>
  <si>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</si>
  <si>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</si>
  <si>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</si>
  <si>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</si>
  <si>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</si>
  <si>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</si>
  <si>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</si>
  <si>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</si>
  <si>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</si>
  <si>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</si>
  <si>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</si>
  <si>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</si>
  <si>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</si>
  <si>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</si>
  <si>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</si>
  <si>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AAR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</si>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</sst>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57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10253.2</v>
      </c>
      <c r="E21" s="372" t="n">
        <v>10589.2</v>
      </c>
      <c r="F21" s="371" t="n">
        <v>10866.5</v>
      </c>
      <c r="G21" s="372" t="n">
        <v>11458.4</v>
      </c>
      <c r="H21" s="371" t="n">
        <v>11252.3</v>
      </c>
      <c r="I21" s="372" t="n">
        <v>11857.6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11958.8</v>
      </c>
      <c r="E23" s="380" t="n">
        <v>13903.3</v>
      </c>
      <c r="F23" s="379" t="n">
        <v>12761.5</v>
      </c>
      <c r="G23" s="380" t="n">
        <v>14999.7</v>
      </c>
      <c r="H23" s="379" t="n">
        <v>12943.2</v>
      </c>
      <c r="I23" s="380" t="n">
        <v>15250.3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176.2</v>
      </c>
      <c r="E24" s="384" t="n">
        <v>159.4</v>
      </c>
      <c r="F24" s="383" t="n">
        <v>231.2</v>
      </c>
      <c r="G24" s="384" t="n">
        <v>282.4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1705.6</v>
      </c>
      <c r="E28" s="393" t="n">
        <v>3314.1</v>
      </c>
      <c r="F28" s="392" t="n">
        <v>1895</v>
      </c>
      <c r="G28" s="393" t="n">
        <v>3541.3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1685.4</v>
      </c>
      <c r="E34" s="372" t="n">
        <v>2212.4</v>
      </c>
      <c r="F34" s="371" t="n">
        <v>2154.3</v>
      </c>
      <c r="G34" s="372" t="n">
        <v>2779.2</v>
      </c>
      <c r="H34" s="371" t="n">
        <v>2032.3</v>
      </c>
      <c r="I34" s="372" t="n">
        <v>2635.1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1964.1</v>
      </c>
      <c r="E36" s="380" t="n">
        <v>2577.5</v>
      </c>
      <c r="F36" s="379" t="n">
        <v>2565.3</v>
      </c>
      <c r="G36" s="380" t="n">
        <v>3279.1</v>
      </c>
      <c r="H36" s="379" t="n">
        <v>2378.5</v>
      </c>
      <c r="I36" s="380" t="n">
        <v>3069.5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100.5</v>
      </c>
      <c r="G37" s="384" t="n">
        <v>127.4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278.7</v>
      </c>
      <c r="E41" s="393" t="n">
        <v>365.1</v>
      </c>
      <c r="F41" s="392" t="n">
        <v>411</v>
      </c>
      <c r="G41" s="393" t="n">
        <v>499.9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35</v>
      </c>
      <c r="F14" s="519" t="n">
        <v>0</v>
      </c>
      <c r="G14" s="519" t="n">
        <v>35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35</v>
      </c>
      <c r="F16" s="519" t="n">
        <v>0</v>
      </c>
      <c r="G16" s="519" t="n">
        <v>35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10253.2</v>
      </c>
      <c r="E9" s="590" t="n">
        <v>10589.2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64.59999999999999</v>
      </c>
      <c r="E10" s="596" t="n">
        <v>66.40000000000001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11958.8</v>
      </c>
      <c r="E12" s="602" t="n">
        <v>13903.3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54.3</v>
      </c>
      <c r="E16" s="606" t="n">
        <v>48.2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12.2</v>
      </c>
      <c r="E17" s="606" t="n">
        <v>14.4</v>
      </c>
    </row>
    <row customHeight="1" ht="12.8" r="18" s="344" spans="1:5">
      <c r="A18" s="581" t="n">
        <v>0</v>
      </c>
      <c r="C18" s="607" t="s">
        <v>558</v>
      </c>
      <c r="D18" s="605" t="n">
        <v>17.6</v>
      </c>
      <c r="E18" s="606" t="n">
        <v>16.5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26.8</v>
      </c>
      <c r="E20" s="606" t="n">
        <v>58.6</v>
      </c>
    </row>
    <row customHeight="1" ht="12.8" r="21" s="344" spans="1:5">
      <c r="A21" s="581" t="n"/>
      <c r="C21" s="607" t="s">
        <v>561</v>
      </c>
      <c r="D21" s="605" t="n">
        <v>128.9</v>
      </c>
      <c r="E21" s="606" t="n">
        <v>200.2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20.6</v>
      </c>
      <c r="E25" s="606" t="n">
        <v>25.5</v>
      </c>
    </row>
    <row customHeight="1" ht="12.8" r="26" s="344" spans="1:5">
      <c r="A26" s="581" t="n"/>
      <c r="C26" s="607" t="s">
        <v>566</v>
      </c>
      <c r="D26" s="605" t="n">
        <v>80.59999999999999</v>
      </c>
      <c r="E26" s="606" t="n">
        <v>142.7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5.5</v>
      </c>
      <c r="E28" s="606" t="n">
        <v>5.9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56.1</v>
      </c>
      <c r="E29" s="606" t="n">
        <v>56.2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35.8</v>
      </c>
      <c r="E30" s="614" t="n">
        <v>37.4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1685.4</v>
      </c>
      <c r="E34" s="618" t="n">
        <v>2212.4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77.8</v>
      </c>
      <c r="E35" s="596" t="n">
        <v>79.09999999999999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1964.1</v>
      </c>
      <c r="E37" s="621" t="n">
        <v>2577.5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87.90000000000001</v>
      </c>
      <c r="E41" s="606" t="n">
        <v>88.40000000000001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55.2</v>
      </c>
      <c r="E43" s="606" t="n">
        <v>57.6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-0.1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1164.2</v>
      </c>
      <c r="E11" s="417" t="n">
        <v>1596.3</v>
      </c>
      <c r="F11" s="416" t="n">
        <v>1278.5</v>
      </c>
      <c r="G11" s="417" t="n">
        <v>931.5</v>
      </c>
    </row>
    <row customHeight="1" ht="12.8" r="12" s="344" spans="1:7">
      <c r="A12" s="360" t="n">
        <v>0</v>
      </c>
      <c r="B12" s="415" t="s">
        <v>28</v>
      </c>
      <c r="D12" s="416" t="n">
        <v>894.1</v>
      </c>
      <c r="E12" s="417" t="n">
        <v>980.2</v>
      </c>
      <c r="F12" s="416" t="n">
        <v>1618.2</v>
      </c>
      <c r="G12" s="417" t="n">
        <v>924.7</v>
      </c>
    </row>
    <row customHeight="1" ht="12.8" r="13" s="344" spans="1:7">
      <c r="A13" s="360" t="n"/>
      <c r="B13" s="415" t="s">
        <v>29</v>
      </c>
      <c r="D13" s="416" t="n">
        <v>640.2</v>
      </c>
      <c r="E13" s="417" t="n">
        <v>786.8</v>
      </c>
      <c r="F13" s="416" t="n">
        <v>1164</v>
      </c>
      <c r="G13" s="417" t="n">
        <v>1630.3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1126.8</v>
      </c>
      <c r="E14" s="419" t="n">
        <v>890.2</v>
      </c>
      <c r="F14" s="418" t="n">
        <v>875.7</v>
      </c>
      <c r="G14" s="419" t="n">
        <v>1467.7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707.3</v>
      </c>
      <c r="E15" s="419" t="n">
        <v>2022.9</v>
      </c>
      <c r="F15" s="418" t="n">
        <v>1314.9</v>
      </c>
      <c r="G15" s="419" t="n">
        <v>2190.2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1931.5</v>
      </c>
      <c r="E16" s="419" t="n">
        <v>1745.4</v>
      </c>
      <c r="F16" s="418" t="n">
        <v>607.3</v>
      </c>
      <c r="G16" s="419" t="n">
        <v>2162.6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1209.8</v>
      </c>
      <c r="E17" s="419" t="n">
        <v>957.6</v>
      </c>
      <c r="F17" s="418" t="n">
        <v>1579.8</v>
      </c>
      <c r="G17" s="419" t="n">
        <v>1619.2</v>
      </c>
    </row>
    <row customHeight="1" ht="12.8" r="18" s="344" spans="1:7">
      <c r="A18" s="360" t="n">
        <v>0</v>
      </c>
      <c r="B18" s="415" t="s">
        <v>34</v>
      </c>
      <c r="D18" s="416" t="n">
        <v>2236.2</v>
      </c>
      <c r="E18" s="417" t="n">
        <v>2956.4</v>
      </c>
      <c r="F18" s="416" t="n">
        <v>1713.5</v>
      </c>
      <c r="G18" s="417" t="n">
        <v>2826.9</v>
      </c>
    </row>
    <row customHeight="1" ht="12.8" r="19" s="344" spans="1:7">
      <c r="A19" s="360" t="n">
        <v>0</v>
      </c>
      <c r="B19" s="415" t="s">
        <v>35</v>
      </c>
      <c r="D19" s="416" t="n">
        <v>343.1</v>
      </c>
      <c r="E19" s="417" t="n">
        <v>23</v>
      </c>
      <c r="F19" s="416" t="n">
        <v>437.3</v>
      </c>
      <c r="G19" s="417" t="n">
        <v>150.2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80.3</v>
      </c>
      <c r="E24" s="417" t="n">
        <v>170.8</v>
      </c>
      <c r="F24" s="416" t="n">
        <v>254.2</v>
      </c>
      <c r="G24" s="417" t="n">
        <v>193.3</v>
      </c>
    </row>
    <row customHeight="1" ht="12.8" r="25" s="344" spans="1:7">
      <c r="A25" s="360" t="n">
        <v>1</v>
      </c>
      <c r="B25" s="415" t="s">
        <v>28</v>
      </c>
      <c r="D25" s="416" t="n">
        <v>114</v>
      </c>
      <c r="E25" s="417" t="n">
        <v>48.5</v>
      </c>
      <c r="F25" s="416" t="n">
        <v>272.9</v>
      </c>
      <c r="G25" s="417" t="n">
        <v>223.6</v>
      </c>
    </row>
    <row customHeight="1" ht="12.8" r="26" s="344" spans="1:7">
      <c r="A26" s="360" t="n"/>
      <c r="B26" s="415" t="s">
        <v>29</v>
      </c>
      <c r="D26" s="416" t="n">
        <v>20.4</v>
      </c>
      <c r="E26" s="417" t="n">
        <v>71.90000000000001</v>
      </c>
      <c r="F26" s="416" t="n">
        <v>80.09999999999999</v>
      </c>
      <c r="G26" s="417" t="n">
        <v>187.5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128.3</v>
      </c>
      <c r="E27" s="419" t="n">
        <v>98.3</v>
      </c>
      <c r="F27" s="418" t="n">
        <v>114</v>
      </c>
      <c r="G27" s="419" t="n">
        <v>128.5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168.4</v>
      </c>
      <c r="E28" s="419" t="n">
        <v>124.4</v>
      </c>
      <c r="F28" s="418" t="n">
        <v>148.7</v>
      </c>
      <c r="G28" s="419" t="n">
        <v>209.8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40.1</v>
      </c>
      <c r="E29" s="419" t="n">
        <v>114</v>
      </c>
      <c r="F29" s="418" t="n">
        <v>168.4</v>
      </c>
      <c r="G29" s="419" t="n">
        <v>175.6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213.7</v>
      </c>
      <c r="E30" s="419" t="n">
        <v>289.7</v>
      </c>
      <c r="F30" s="418" t="n">
        <v>40.1</v>
      </c>
      <c r="G30" s="419" t="n">
        <v>169.7</v>
      </c>
    </row>
    <row customHeight="1" ht="12.8" r="31" s="344" spans="1:7">
      <c r="A31" s="360" t="n">
        <v>1</v>
      </c>
      <c r="B31" s="415" t="s">
        <v>34</v>
      </c>
      <c r="D31" s="416" t="n">
        <v>612.1</v>
      </c>
      <c r="E31" s="417" t="n">
        <v>349.9</v>
      </c>
      <c r="F31" s="416" t="n">
        <v>744.8</v>
      </c>
      <c r="G31" s="417" t="n">
        <v>500.3</v>
      </c>
    </row>
    <row customHeight="1" ht="12.8" r="32" s="344" spans="1:7">
      <c r="A32" s="360" t="n">
        <v>1</v>
      </c>
      <c r="B32" s="415" t="s">
        <v>35</v>
      </c>
      <c r="D32" s="418" t="n">
        <v>308.1</v>
      </c>
      <c r="E32" s="419" t="n">
        <v>696.6</v>
      </c>
      <c r="F32" s="418" t="n">
        <v>389.2</v>
      </c>
      <c r="G32" s="419" t="n">
        <v>789.2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450.6</v>
      </c>
      <c r="E9" s="429" t="n">
        <v>692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83.7</v>
      </c>
      <c r="E10" s="429" t="n">
        <v>103.1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574.7</v>
      </c>
      <c r="E11" s="429" t="n">
        <v>758.4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9568.200000000001</v>
      </c>
      <c r="E12" s="429" t="n">
        <v>10469.1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229.6</v>
      </c>
      <c r="E21" s="417" t="n">
        <v>275.2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850.8</v>
      </c>
      <c r="E22" s="432" t="n">
        <v>1063.8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883.7</v>
      </c>
      <c r="E23" s="437" t="n">
        <v>1238.5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0.1</v>
      </c>
      <c r="H16" s="476" t="n">
        <v>329.8</v>
      </c>
      <c r="I16" s="476" t="n">
        <v>816.9</v>
      </c>
      <c r="J16" s="476" t="n">
        <v>0</v>
      </c>
      <c r="K16" s="476" t="n">
        <v>0</v>
      </c>
      <c r="L16" s="476">
        <f>SUM(M16:R16)</f>
        <v/>
      </c>
      <c r="M16" s="476" t="n">
        <v>2944</v>
      </c>
      <c r="N16" s="476" t="n">
        <v>3334.4</v>
      </c>
      <c r="O16" s="476" t="n">
        <v>714.2</v>
      </c>
      <c r="P16" s="476" t="n">
        <v>2416.9</v>
      </c>
      <c r="Q16" s="476" t="n">
        <v>120.9</v>
      </c>
      <c r="R16" s="476" t="n">
        <v>0</v>
      </c>
      <c r="S16" s="477" t="n">
        <v>0.1</v>
      </c>
      <c r="T16" s="476" t="n">
        <v>0.4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1.7</v>
      </c>
      <c r="H17" s="478" t="n">
        <v>515.4</v>
      </c>
      <c r="I17" s="478" t="n">
        <v>898.4</v>
      </c>
      <c r="J17" s="478" t="n">
        <v>0</v>
      </c>
      <c r="K17" s="478" t="n">
        <v>0</v>
      </c>
      <c r="L17" s="478">
        <f>SUM(M17:R17)</f>
        <v/>
      </c>
      <c r="M17" s="478" t="n">
        <v>4008.1</v>
      </c>
      <c r="N17" s="478" t="n">
        <v>3369.4</v>
      </c>
      <c r="O17" s="478" t="n">
        <v>981.2</v>
      </c>
      <c r="P17" s="478" t="n">
        <v>2084.2</v>
      </c>
      <c r="Q17" s="478" t="n">
        <v>157.1</v>
      </c>
      <c r="R17" s="478" t="n">
        <v>7.1</v>
      </c>
      <c r="S17" s="479" t="n">
        <v>1.2</v>
      </c>
      <c r="T17" s="478" t="n">
        <v>1.2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0.1</v>
      </c>
      <c r="H18" s="476" t="n">
        <v>329.8</v>
      </c>
      <c r="I18" s="476" t="n">
        <v>580.7</v>
      </c>
      <c r="J18" s="476" t="n">
        <v>0</v>
      </c>
      <c r="K18" s="476" t="n">
        <v>0</v>
      </c>
      <c r="L18" s="476">
        <f>SUM(M18:R18)</f>
        <v/>
      </c>
      <c r="M18" s="476" t="n">
        <v>381.2</v>
      </c>
      <c r="N18" s="476" t="n">
        <v>325.3</v>
      </c>
      <c r="O18" s="476" t="n">
        <v>268.7</v>
      </c>
      <c r="P18" s="476" t="n">
        <v>357.3</v>
      </c>
      <c r="Q18" s="476" t="n">
        <v>17.5</v>
      </c>
      <c r="R18" s="476" t="n">
        <v>0</v>
      </c>
      <c r="S18" s="477" t="n">
        <v>0.1</v>
      </c>
      <c r="T18" s="476" t="n">
        <v>0.4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1.7</v>
      </c>
      <c r="H19" s="478" t="n">
        <v>515.4</v>
      </c>
      <c r="I19" s="478" t="n">
        <v>773.4</v>
      </c>
      <c r="J19" s="478" t="n">
        <v>0</v>
      </c>
      <c r="K19" s="478" t="n">
        <v>0</v>
      </c>
      <c r="L19" s="478">
        <f>SUM(M19:R19)</f>
        <v/>
      </c>
      <c r="M19" s="478" t="n">
        <v>633.4</v>
      </c>
      <c r="N19" s="478" t="n">
        <v>388</v>
      </c>
      <c r="O19" s="478" t="n">
        <v>312.8</v>
      </c>
      <c r="P19" s="478" t="n">
        <v>373.4</v>
      </c>
      <c r="Q19" s="478" t="n">
        <v>17.5</v>
      </c>
      <c r="R19" s="478" t="n">
        <v>3.3</v>
      </c>
      <c r="S19" s="479" t="n">
        <v>1.2</v>
      </c>
      <c r="T19" s="478" t="n">
        <v>1.2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99.3</v>
      </c>
      <c r="N20" s="476" t="n">
        <v>101.5</v>
      </c>
      <c r="O20" s="476" t="n">
        <v>1.9</v>
      </c>
      <c r="P20" s="476" t="n">
        <v>18.1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114.6</v>
      </c>
      <c r="N21" s="478" t="n">
        <v>101.5</v>
      </c>
      <c r="O21" s="478" t="n">
        <v>9</v>
      </c>
      <c r="P21" s="478" t="n">
        <v>18.5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7.6</v>
      </c>
      <c r="J24" s="476" t="n">
        <v>0</v>
      </c>
      <c r="K24" s="476" t="n">
        <v>0</v>
      </c>
      <c r="L24" s="476">
        <f>SUM(M24:R24)</f>
        <v/>
      </c>
      <c r="M24" s="476" t="n">
        <v>50.9</v>
      </c>
      <c r="N24" s="476" t="n">
        <v>0</v>
      </c>
      <c r="O24" s="476" t="n">
        <v>21.9</v>
      </c>
      <c r="P24" s="476" t="n">
        <v>33.5</v>
      </c>
      <c r="Q24" s="476" t="n">
        <v>57.4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7.6</v>
      </c>
      <c r="J25" s="478" t="n">
        <v>0</v>
      </c>
      <c r="K25" s="478" t="n">
        <v>0</v>
      </c>
      <c r="L25" s="478">
        <f>SUM(M25:R25)</f>
        <v/>
      </c>
      <c r="M25" s="478" t="n">
        <v>49.4</v>
      </c>
      <c r="N25" s="478" t="n">
        <v>0</v>
      </c>
      <c r="O25" s="478" t="n">
        <v>25.6</v>
      </c>
      <c r="P25" s="478" t="n">
        <v>43.4</v>
      </c>
      <c r="Q25" s="478" t="n">
        <v>57.5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18.7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18.7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58.4</v>
      </c>
      <c r="N28" s="476" t="n">
        <v>100.1</v>
      </c>
      <c r="O28" s="476" t="n">
        <v>11.8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100</v>
      </c>
      <c r="N29" s="478" t="n">
        <v>101.8</v>
      </c>
      <c r="O29" s="478" t="n">
        <v>11.8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793.4</v>
      </c>
      <c r="N30" s="476" t="n">
        <v>168.6</v>
      </c>
      <c r="O30" s="476" t="n">
        <v>69.59999999999999</v>
      </c>
      <c r="P30" s="476" t="n">
        <v>128.7</v>
      </c>
      <c r="Q30" s="476" t="n">
        <v>46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773</v>
      </c>
      <c r="N31" s="478" t="n">
        <v>188.1</v>
      </c>
      <c r="O31" s="478" t="n">
        <v>251.4</v>
      </c>
      <c r="P31" s="478" t="n">
        <v>131.2</v>
      </c>
      <c r="Q31" s="478" t="n">
        <v>32.3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110</v>
      </c>
      <c r="J34" s="476" t="n">
        <v>0</v>
      </c>
      <c r="K34" s="476" t="n">
        <v>0</v>
      </c>
      <c r="L34" s="476">
        <f>SUM(M34:R34)</f>
        <v/>
      </c>
      <c r="M34" s="476" t="n">
        <v>114.5</v>
      </c>
      <c r="N34" s="476" t="n">
        <v>862</v>
      </c>
      <c r="O34" s="476" t="n">
        <v>53.3</v>
      </c>
      <c r="P34" s="476" t="n">
        <v>644.6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230.6</v>
      </c>
      <c r="N35" s="478" t="n">
        <v>768.8</v>
      </c>
      <c r="O35" s="478" t="n">
        <v>64.59999999999999</v>
      </c>
      <c r="P35" s="478" t="n">
        <v>395.5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83.8</v>
      </c>
      <c r="J38" s="476" t="n">
        <v>0</v>
      </c>
      <c r="K38" s="476" t="n">
        <v>0</v>
      </c>
      <c r="L38" s="476">
        <f>SUM(M38:R38)</f>
        <v/>
      </c>
      <c r="M38" s="476" t="n">
        <v>95.40000000000001</v>
      </c>
      <c r="N38" s="476" t="n">
        <v>364</v>
      </c>
      <c r="O38" s="476" t="n">
        <v>87.3</v>
      </c>
      <c r="P38" s="476" t="n">
        <v>73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83.3</v>
      </c>
      <c r="J39" s="478" t="n">
        <v>0</v>
      </c>
      <c r="K39" s="478" t="n">
        <v>0</v>
      </c>
      <c r="L39" s="478">
        <f>SUM(M39:R39)</f>
        <v/>
      </c>
      <c r="M39" s="478" t="n">
        <v>160.7</v>
      </c>
      <c r="N39" s="478" t="n">
        <v>352.8</v>
      </c>
      <c r="O39" s="478" t="n">
        <v>61.9</v>
      </c>
      <c r="P39" s="478" t="n">
        <v>96.7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4.5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4.5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50.5</v>
      </c>
      <c r="N48" s="476" t="n">
        <v>10.6</v>
      </c>
      <c r="O48" s="476" t="n">
        <v>17.7</v>
      </c>
      <c r="P48" s="476" t="n">
        <v>388.7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91.40000000000001</v>
      </c>
      <c r="N49" s="478" t="n">
        <v>91.3</v>
      </c>
      <c r="O49" s="478" t="n">
        <v>30.8</v>
      </c>
      <c r="P49" s="478" t="n">
        <v>216.2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122</v>
      </c>
      <c r="O50" s="476" t="n">
        <v>0</v>
      </c>
      <c r="P50" s="476" t="n">
        <v>6.9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25.8</v>
      </c>
      <c r="N51" s="478" t="n">
        <v>47.9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141.7</v>
      </c>
      <c r="N52" s="476" t="n">
        <v>163.6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197.3</v>
      </c>
      <c r="N53" s="478" t="n">
        <v>330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82.90000000000001</v>
      </c>
      <c r="O58" s="476" t="n">
        <v>162.7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78.59999999999999</v>
      </c>
      <c r="O59" s="478" t="n">
        <v>194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92.7</v>
      </c>
      <c r="N64" s="476" t="n">
        <v>358.2</v>
      </c>
      <c r="O64" s="476" t="n">
        <v>19.3</v>
      </c>
      <c r="P64" s="476" t="n">
        <v>48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116</v>
      </c>
      <c r="N65" s="478" t="n">
        <v>321.2</v>
      </c>
      <c r="O65" s="478" t="n">
        <v>19.3</v>
      </c>
      <c r="P65" s="478" t="n">
        <v>97.3</v>
      </c>
      <c r="Q65" s="478" t="n">
        <v>36.1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25.1</v>
      </c>
      <c r="Q67" s="478" t="n">
        <v>0</v>
      </c>
      <c r="R67" s="478" t="n">
        <v>3.8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29.6</v>
      </c>
      <c r="N69" s="478" t="n">
        <v>49.5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194.9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193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180.3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117.3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34.8</v>
      </c>
      <c r="J84" s="476" t="n">
        <v>0</v>
      </c>
      <c r="K84" s="476" t="n">
        <v>0</v>
      </c>
      <c r="L84" s="476">
        <f>SUM(M84:R84)</f>
        <v/>
      </c>
      <c r="M84" s="476" t="n">
        <v>1066</v>
      </c>
      <c r="N84" s="476" t="n">
        <v>656.9</v>
      </c>
      <c r="O84" s="476" t="n">
        <v>0</v>
      </c>
      <c r="P84" s="476" t="n">
        <v>338.4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34.1</v>
      </c>
      <c r="J85" s="478" t="n">
        <v>0</v>
      </c>
      <c r="K85" s="478" t="n">
        <v>0</v>
      </c>
      <c r="L85" s="478">
        <f>SUM(M85:R85)</f>
        <v/>
      </c>
      <c r="M85" s="478" t="n">
        <v>1486.3</v>
      </c>
      <c r="N85" s="478" t="n">
        <v>531.2</v>
      </c>
      <c r="O85" s="478" t="n">
        <v>0</v>
      </c>
      <c r="P85" s="478" t="n">
        <v>372.1</v>
      </c>
      <c r="Q85" s="478" t="n">
        <v>13.7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241</v>
      </c>
      <c r="H12" s="476" t="n">
        <v>1072</v>
      </c>
      <c r="I12" s="476" t="n">
        <v>369.3</v>
      </c>
      <c r="J12" s="477" t="n">
        <v>20.7</v>
      </c>
      <c r="K12" s="514" t="n">
        <v>142.1</v>
      </c>
      <c r="L12" s="476" t="n">
        <v>4</v>
      </c>
      <c r="M12" s="476" t="n">
        <v>94.3</v>
      </c>
      <c r="N12" s="477" t="n">
        <v>20.7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196</v>
      </c>
      <c r="H13" s="519" t="n">
        <v>1374.3</v>
      </c>
      <c r="I13" s="519" t="n">
        <v>429.4</v>
      </c>
      <c r="J13" s="520" t="n">
        <v>316.9</v>
      </c>
      <c r="K13" s="518" t="n">
        <v>130.6</v>
      </c>
      <c r="L13" s="519" t="n">
        <v>6.1</v>
      </c>
      <c r="M13" s="519" t="n">
        <v>102.2</v>
      </c>
      <c r="N13" s="520" t="n">
        <v>22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</v>
      </c>
      <c r="H14" s="476" t="n">
        <v>932</v>
      </c>
      <c r="I14" s="476" t="n">
        <v>348.5</v>
      </c>
      <c r="J14" s="477" t="n">
        <v>20.7</v>
      </c>
      <c r="K14" s="514" t="n">
        <v>0.2</v>
      </c>
      <c r="L14" s="476" t="n">
        <v>4</v>
      </c>
      <c r="M14" s="476" t="n">
        <v>94.3</v>
      </c>
      <c r="N14" s="477" t="n">
        <v>20.7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2</v>
      </c>
      <c r="H15" s="519" t="n">
        <v>1234.3</v>
      </c>
      <c r="I15" s="519" t="n">
        <v>408.1</v>
      </c>
      <c r="J15" s="520" t="n">
        <v>316.9</v>
      </c>
      <c r="K15" s="518" t="n">
        <v>0.2</v>
      </c>
      <c r="L15" s="519" t="n">
        <v>6.1</v>
      </c>
      <c r="M15" s="519" t="n">
        <v>102.2</v>
      </c>
      <c r="N15" s="520" t="n">
        <v>22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75</v>
      </c>
      <c r="H26" s="476" t="n">
        <v>0</v>
      </c>
      <c r="I26" s="476" t="n">
        <v>0.8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55</v>
      </c>
      <c r="H27" s="519" t="n">
        <v>0</v>
      </c>
      <c r="I27" s="519" t="n">
        <v>1.3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39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39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100</v>
      </c>
      <c r="H46" s="476" t="n">
        <v>25</v>
      </c>
      <c r="I46" s="476" t="n">
        <v>0</v>
      </c>
      <c r="J46" s="477" t="n">
        <v>0</v>
      </c>
      <c r="K46" s="514" t="n">
        <v>50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75</v>
      </c>
      <c r="H47" s="519" t="n">
        <v>25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25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115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115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20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20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91.90000000000001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130.4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1105.4</v>
      </c>
      <c r="F13" s="476" t="n">
        <v>0</v>
      </c>
      <c r="G13" s="476" t="n">
        <v>0</v>
      </c>
      <c r="H13" s="476" t="n">
        <v>0</v>
      </c>
      <c r="I13" s="516" t="n">
        <v>1105.4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1721.3</v>
      </c>
      <c r="F14" s="519" t="n">
        <v>0</v>
      </c>
      <c r="G14" s="519" t="n">
        <v>0</v>
      </c>
      <c r="H14" s="519" t="n">
        <v>0</v>
      </c>
      <c r="I14" s="522" t="n">
        <v>1721.3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955.4</v>
      </c>
      <c r="F15" s="476" t="n">
        <v>0</v>
      </c>
      <c r="G15" s="476" t="n">
        <v>0</v>
      </c>
      <c r="H15" s="476" t="n">
        <v>0</v>
      </c>
      <c r="I15" s="516" t="n">
        <v>955.4</v>
      </c>
    </row>
    <row customHeight="1" ht="12.8" r="16" s="344" spans="1:9">
      <c r="B16" s="573" t="n"/>
      <c r="C16" s="430" t="n"/>
      <c r="D16" s="430">
        <f>$D$14</f>
        <v/>
      </c>
      <c r="E16" s="521" t="n">
        <v>1260.8</v>
      </c>
      <c r="F16" s="519" t="n">
        <v>0</v>
      </c>
      <c r="G16" s="519" t="n">
        <v>0</v>
      </c>
      <c r="H16" s="519" t="n">
        <v>0</v>
      </c>
      <c r="I16" s="522" t="n">
        <v>1260.8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135</v>
      </c>
      <c r="F27" s="476" t="n">
        <v>0</v>
      </c>
      <c r="G27" s="476" t="n">
        <v>0</v>
      </c>
      <c r="H27" s="476" t="n">
        <v>0</v>
      </c>
      <c r="I27" s="516" t="n">
        <v>135</v>
      </c>
    </row>
    <row customHeight="1" ht="12.8" r="28" s="344" spans="1:9">
      <c r="B28" s="573" t="n"/>
      <c r="C28" s="430" t="n"/>
      <c r="D28" s="430">
        <f>$D$14</f>
        <v/>
      </c>
      <c r="E28" s="521" t="n">
        <v>120</v>
      </c>
      <c r="F28" s="519" t="n">
        <v>0</v>
      </c>
      <c r="G28" s="519" t="n">
        <v>0</v>
      </c>
      <c r="H28" s="519" t="n">
        <v>0</v>
      </c>
      <c r="I28" s="522" t="n">
        <v>120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96</v>
      </c>
      <c r="F48" s="519" t="n">
        <v>0</v>
      </c>
      <c r="G48" s="519" t="n">
        <v>0</v>
      </c>
      <c r="H48" s="519" t="n">
        <v>0</v>
      </c>
      <c r="I48" s="522" t="n">
        <v>96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15</v>
      </c>
      <c r="F85" s="476" t="n">
        <v>0</v>
      </c>
      <c r="G85" s="476" t="n">
        <v>0</v>
      </c>
      <c r="H85" s="476" t="n">
        <v>0</v>
      </c>
      <c r="I85" s="516" t="n">
        <v>15</v>
      </c>
    </row>
    <row customHeight="1" ht="12.8" r="86" s="344" spans="1:9">
      <c r="B86" s="573" t="n"/>
      <c r="C86" s="430" t="n"/>
      <c r="D86" s="430">
        <f>$D$14</f>
        <v/>
      </c>
      <c r="E86" s="521" t="n">
        <v>244.5</v>
      </c>
      <c r="F86" s="519" t="n">
        <v>0</v>
      </c>
      <c r="G86" s="519" t="n">
        <v>0</v>
      </c>
      <c r="H86" s="519" t="n">
        <v>0</v>
      </c>
      <c r="I86" s="522" t="n">
        <v>244.5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