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<sst xmlns="http://schemas.openxmlformats.org/spreadsheetml/2006/main" uniqueCount="654">
  <si>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Hamburger Sparkasse AG</t>
  </si>
  <si>
    <t>Ecke Adolphsplatz / Gr. Burstah</t>
  </si>
  <si>
    <t>20457 Hamburg</t>
  </si>
  <si>
    <t>Telefon: +49 40 3579 - 0</t>
  </si>
  <si>
    <t>Telefax: +49 40 3579 - 3418</t>
  </si>
  <si>
    <t>E-Mail: haspa@haspa.de</t>
  </si>
  <si>
    <t>Internet: www.haspa.de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</si>
  <si>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</si>
  <si>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</si>
  <si>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</si>
  <si>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</si>
  <si>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</si>
  <si>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</si>
  <si>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</si>
  <si>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</si>
  <si>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</si>
  <si>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</si>
  <si>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</si>
  <si>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</si>
  <si>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</si>
  <si>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</si>
  <si>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</si>
  <si>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</si>
  <si>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</si>
  <si>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</si>
  <si>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</si>
  <si>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</si>
  <si>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</si>
  <si>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</si>
  <si>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</si>
  <si>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</si>
  <si>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</si>
  <si>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</si>
  <si>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</si>
  <si>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</si>
  <si>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</si>
  <si>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</si>
  <si>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</si>
  <si>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</si>
  <si>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</si>
  <si>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</si>
  <si>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</si>
  <si>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</si>
  <si>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</si>
  <si>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</si>
  <si>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</si>
  <si>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</si>
  <si>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</si>
  <si>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</si>
  <si>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</si>
  <si>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</si>
  <si>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</si>
  <si>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</si>
  <si>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</si>
  <si>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</si>
  <si>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</si>
  <si>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</si>
  <si>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</si>
  <si>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</si>
  <si>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</si>
  <si>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</si>
  <si>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</si>
  <si>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</si>
  <si>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</si>
  <si>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</si>
  <si>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</si>
  <si>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</si>
  <si>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</si>
  <si>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</si>
  <si>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</si>
  <si>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</si>
  <si>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</si>
  <si>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</si>
  <si>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</si>
  <si>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</si>
  <si>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</si>
  <si>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</si>
  <si>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</si>
  <si>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</si>
  <si>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</si>
  <si>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</si>
  <si>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</si>
  <si>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</si>
  <si>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</si>
  <si>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</si>
  <si>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</si>
  <si>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</si>
  <si>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</si>
  <si>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</si>
  <si>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</si>
  <si>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</si>
  <si>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</si>
  <si>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</si>
  <si>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</si>
  <si>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</si>
  <si>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</si>
  <si>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</si>
  <si>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</si>
  <si>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</si>
  <si>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</si>
  <si>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</si>
  <si>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</si>
  <si>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</si>
  <si>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</si>
  <si>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</si>
  <si>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</si>
  <si>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</si>
  <si>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</si>
  <si>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</si>
  <si>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</si>
  <si>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</si>
  <si>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</si>
  <si>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</si>
  <si>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</si>
  <si>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</si>
  <si>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</si>
  <si>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</si>
  <si>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</si>
  <si>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</si>
  <si>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</si>
  <si>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</si>
  <si>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</si>
  <si>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</si>
  <si>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</si>
  <si>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</si>
  <si>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</si>
  <si>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</si>
  <si>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</si>
  <si>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</si>
  <si>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</si>
  <si>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</si>
  <si>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</si>
  <si>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</si>
  <si>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</si>
  <si>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</si>
  <si>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</si>
  <si>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</si>
  <si>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</si>
  <si>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</si>
  <si>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</si>
  <si>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</si>
  <si>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</si>
  <si>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</si>
  <si>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</si>
  <si>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</si>
  <si>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</si>
  <si>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</si>
  <si>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</si>
  <si>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</si>
  <si>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</si>
  <si>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</si>
  <si>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</si>
  <si>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</si>
  <si>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</si>
  <si>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</si>
  <si>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</si>
  <si>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</si>
  <si>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</si>
  <si>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</si>
  <si>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</si>
  <si>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</si>
  <si>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</si>
  <si>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</si>
  <si>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</si>
  <si>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</si>
  <si>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</si>
  <si>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</si>
  <si>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</si>
  <si>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</si>
  <si>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</si>
  <si>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</si>
  <si>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</si>
  <si>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</si>
  <si>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</si>
  <si>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</si>
  <si>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</si>
  <si>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</si>
  <si>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</si>
  <si>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</si>
  <si>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</si>
  <si>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</si>
  <si>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</si>
  <si>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</si>
  <si>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</si>
  <si>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</si>
  <si>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</si>
  <si>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</si>
  <si>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</si>
  <si>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</si>
  <si>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</si>
  <si>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</si>
  <si>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</si>
  <si>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</si>
  <si>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</si>
  <si>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</si>
  <si>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</si>
  <si>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</si>
  <si>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</si>
  <si>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</si>
  <si>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</si>
  <si>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</si>
  <si>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</si>
  <si>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</si>
  <si>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</si>
  <si>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</si>
  <si>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</si>
  <si>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</si>
  <si>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</si>
  <si>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</si>
  <si>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</si>
  <si>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</si>
  <si>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</si>
  <si>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</si>
  <si>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</si>
  <si>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</si>
  <si>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</si>
  <si>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</si>
  <si>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</si>
  <si>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</si>
  <si>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</si>
  <si>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</si>
  <si>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</si>
  <si>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</si>
  <si>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</si>
  <si>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</si>
  <si>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</si>
  <si>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</si>
  <si>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</si>
  <si>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</si>
  <si>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</si>
  <si>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</si>
  <si>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</si>
  <si>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</si>
  <si>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</si>
  <si>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</si>
  <si>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</si>
  <si>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</si>
  <si>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</si>
  <si>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</si>
  <si>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</si>
  <si>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</si>
  <si>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</si>
  <si>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</si>
  <si>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</si>
  <si>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</si>
  <si>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</si>
  <si>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</si>
  <si>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</si>
  <si>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</si>
  <si>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</si>
  <si>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</si>
  <si>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</si>
  <si>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</si>
  <si>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</si>
  <si>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</si>
  <si>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</si>
  <si>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</si>
  <si>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</si>
  <si>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</si>
  <si>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</si>
  <si>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</si>
  <si>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</si>
  <si>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</si>
  <si>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</si>
  <si>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</si>
  <si>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</si>
  <si>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</si>
  <si>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</si>
  <si>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</si>
  <si>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</si>
  <si>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</si>
  <si>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</si>
  <si>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</si>
  <si>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</si>
  <si>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</si>
  <si>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</si>
  <si>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</si>
  <si>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</si>
  <si>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</si>
  <si>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</si>
  <si>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</si>
  <si>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</si>
  <si>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</si>
  <si>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</si>
  <si>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</si>
  <si>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</si>
  <si>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</si>
  <si>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</si>
  <si>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</si>
  <si>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</si>
  <si>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</si>
  <si>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</si>
  <si>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</si>
  <si>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</si>
  <si>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</si>
  <si>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</si>
  <si>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</si>
  <si>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</si>
  <si>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</si>
  <si>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</si>
  <si>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</si>
  <si>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</si>
  <si>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</si>
  <si>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</si>
  <si>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</si>
  <si>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</si>
  <si>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</si>
  <si>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</si>
  <si>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</si>
  <si>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</si>
  <si>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</si>
  <si>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</si>
  <si>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</si>
  <si>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</si>
  <si>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</si>
  <si>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</si>
  <si>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</si>
  <si>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</si>
  <si>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</si>
  <si>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</si>
  <si>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</si>
  <si>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</si>
  <si>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</si>
  <si>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</si>
  <si>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</si>
  <si>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</si>
  <si>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</si>
  <si>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</si>
  <si>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</si>
  <si>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</si>
  <si>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</si>
  <si>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</si>
  <si>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</si>
  <si>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</si>
  <si>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</si>
  <si>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</si>
  <si>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</si>
  <si>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</si>
  <si>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</si>
  <si>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</si>
  <si>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</si>
  <si>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</si>
  <si>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</si>
  <si>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</si>
  <si>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</si>
  <si>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</si>
  <si>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</si>
  <si>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</si>
  <si>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</si>
  <si>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</si>
  <si>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</si>
  <si>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</si>
  <si>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</si>
  <si>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</si>
  <si>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</si>
  <si>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</si>
  <si>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</si>
  <si>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</si>
  <si>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</si>
  <si>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</si>
  <si>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</si>
  <si>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</si>
  <si>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</si>
  <si>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</si>
  <si>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</si>
  <si>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</si>
  <si>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</si>
  <si>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</si>
  <si>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</si>
  <si>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</si>
  <si>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</si>
  <si>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</si>
  <si>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</si>
  <si>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</si>
  <si>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</si>
  <si>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</si>
  <si>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</si>
  <si>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</si>
  <si>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</si>
  <si>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</si>
  <si>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</si>
  <si>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</si>
  <si>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</si>
  <si>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</si>
  <si>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</si>
  <si>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</si>
  <si>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</si>
  <si>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</si>
  <si>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</si>
  <si>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</si>
  <si>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</si>
  <si>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</si>
  <si>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</si>
  <si>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</si>
  <si>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</si>
  <si>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</si>
  <si>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</si>
  <si>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</si>
  <si>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</si>
  <si>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</si>
  <si>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</si>
  <si>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</si>
  <si>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</si>
  <si>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</si>
  <si>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</si>
  <si>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</si>
  <si>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</si>
  <si>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</si>
  <si>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</si>
  <si>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</si>
  <si>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</si>
  <si>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</si>
  <si>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</si>
  <si>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</si>
  <si>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</si>
  <si>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</si>
  <si>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</si>
  <si>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</si>
  <si>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</si>
  <si>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</si>
  <si>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</si>
  <si>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</si>
  <si>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</si>
  <si>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</si>
  <si>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</si>
  <si>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</si>
  <si>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</si>
  <si>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</si>
  <si>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</si>
  <si>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</si>
  <si>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</si>
  <si>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</si>
  <si>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</si>
  <si>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</si>
  <si>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</si>
  <si>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</si>
  <si>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</si>
  <si>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</si>
  <si>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</si>
  <si>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</si>
  <si>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</si>
  <si>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</si>
  <si>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</si>
  <si>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</si>
  <si>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</si>
  <si>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</si>
  <si>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</si>
  <si>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</si>
  <si>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</si>
  <si>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</si>
  <si>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</si>
  <si>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</si>
  <si>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</si>
  <si>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</si>
  <si>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</si>
  <si>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</si>
  <si>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</si>
  <si>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</si>
  <si>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</si>
  <si>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</si>
  <si>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</si>
  <si>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</si>
  <si>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</si>
  <si>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</si>
  <si>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</si>
  <si>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</si>
  <si>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</si>
  <si>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</si>
  <si>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</si>
  <si>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</si>
  <si>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</si>
  <si>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</si>
  <si>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</si>
  <si>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</si>
  <si>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</si>
  <si>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</si>
  <si>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</si>
  <si>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</si>
  <si>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</si>
  <si>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</si>
  <si>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</si>
  <si>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</si>
  <si>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</si>
  <si>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</si>
  <si>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</si>
  <si>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</si>
  <si>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</si>
  <si>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</si>
  <si>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</si>
  <si>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</si>
  <si>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</si>
  <si>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</si>
  <si>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</si>
  <si>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</si>
  <si>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</si>
  <si>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</si>
  <si>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</si>
  <si>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</si>
  <si>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</si>
  <si>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</si>
  <si>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</si>
  <si>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</si>
  <si>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</si>
  <si>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</si>
  <si>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</si>
  <si>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</si>
  <si>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</si>
  <si>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</si>
  <si>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</si>
  <si>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</si>
  <si>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</si>
  <si>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</si>
  <si>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</si>
  <si>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</si>
  <si>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</si>
  <si>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</si>
  <si>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</si>
  <si>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</si>
  <si>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</si>
  <si>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</si>
  <si>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</si>
  <si>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</si>
  <si>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</si>
  <si>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</si>
  <si>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</si>
  <si>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</si>
  <si>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</si>
  <si>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</si>
  <si>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</si>
  <si>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</si>
  <si>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</si>
  <si>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</si>
  <si>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</si>
  <si>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</si>
  <si>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</si>
  <si>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</si>
  <si>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</si>
  <si>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</si>
  <si>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</si>
  <si>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</si>
  <si>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</si>
  <si>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</si>
  <si>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</si>
  <si>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</si>
  <si>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</si>
  <si>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</si>
  <si>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</si>
  <si>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</si>
  <si>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</si>
  <si>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</si>
  <si>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</si>
  <si>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</si>
  <si>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</si>
  <si>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</si>
  <si>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</si>
  <si>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</si>
  <si>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</si>
  <si>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</si>
  <si>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</si>
  <si>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</si>
  <si>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</si>
  <si>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</si>
  <si>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</si>
  <si>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</si>
  <si>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</si>
  <si>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</si>
  <si>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</si>
  <si>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</si>
  <si>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</si>
  <si>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</si>
  <si>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</si>
  <si>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</si>
  <si>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</si>
  <si>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</si>
  <si>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</si>
  <si>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</si>
  <si>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</si>
  <si>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</si>
  <si>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</si>
  <si>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</si>
  <si>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</si>
  <si>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</si>
  <si>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</si>
  <si>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</si>
  <si>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</si>
  <si>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</si>
  <si>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</si>
  <si>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24.04.2019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</si>
  <si>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</si>
  <si>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</si>
  <si>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</si>
  <si>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</si>
  <si>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</si>
  <si>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</si>
  <si>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</si>
  <si>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</si>
  <si>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</si>
  <si>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</si>
  <si>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</si>
  <si>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</si>
  <si>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</si>
  <si>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</si>
  <si>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</si>
  <si>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</si>
  <si>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</si>
  <si>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</si>
  <si>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</si>
  <si>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HASP</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</si>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</sst>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381125" cy="63817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5625.7</v>
      </c>
      <c r="E21" s="377" t="n">
        <v>5338.2</v>
      </c>
      <c r="F21" s="376" t="n">
        <v>6270</v>
      </c>
      <c r="G21" s="377" t="n">
        <v>5895.6</v>
      </c>
      <c r="H21" s="376" t="n">
        <v>5964.8</v>
      </c>
      <c r="I21" s="377" t="n">
        <v>5586.900000000001</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7597.2</v>
      </c>
      <c r="E23" s="385" t="n">
        <v>7293.400000000001</v>
      </c>
      <c r="F23" s="384" t="n">
        <v>8399.4</v>
      </c>
      <c r="G23" s="385" t="n">
        <v>7996.5</v>
      </c>
      <c r="H23" s="384" t="n">
        <v>7980.8</v>
      </c>
      <c r="I23" s="385" t="n">
        <v>7595.3</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0</v>
      </c>
      <c r="E28" s="398" t="n">
        <v>0</v>
      </c>
      <c r="F28" s="397" t="n">
        <v>0</v>
      </c>
      <c r="G28" s="398" t="n">
        <v>0</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c r="E34" s="377" t="n"/>
      <c r="F34" s="376" t="n"/>
      <c r="G34" s="377" t="n"/>
      <c r="H34" s="376" t="n"/>
      <c r="I34" s="377"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c r="E35" s="381" t="n"/>
      <c r="F35" s="380" t="n"/>
      <c r="G35" s="381" t="n"/>
      <c r="H35" s="380" t="n"/>
      <c r="I35" s="381" t="n"/>
      <c r="J35" s="348" t="n"/>
    </row>
    <row customHeight="1" ht="15" r="36" s="349" spans="1:257">
      <c r="A36" s="365" t="n">
        <v>1</v>
      </c>
      <c r="B36" s="390" t="s">
        <v>14</v>
      </c>
      <c r="C36" s="375">
        <f>C34</f>
        <v/>
      </c>
      <c r="D36" s="384" t="n"/>
      <c r="E36" s="385" t="n"/>
      <c r="F36" s="384" t="n"/>
      <c r="G36" s="385" t="n"/>
      <c r="H36" s="384" t="n"/>
      <c r="I36" s="385"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c r="E37" s="389" t="n"/>
      <c r="F37" s="388" t="n"/>
      <c r="G37" s="389" t="n"/>
      <c r="H37" s="388" t="n"/>
      <c r="I37" s="389"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c r="E41" s="398" t="n"/>
      <c r="F41" s="397" t="n"/>
      <c r="G41" s="398" t="n"/>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5625.7</v>
      </c>
      <c r="E9" s="606" t="n">
        <v>5338.2</v>
      </c>
    </row>
    <row customHeight="1" ht="20.1" r="10" s="349" spans="1:5">
      <c r="A10" s="607" t="n">
        <v>0</v>
      </c>
      <c r="B10" s="608" t="s">
        <v>551</v>
      </c>
      <c r="C10" s="609" t="s">
        <v>552</v>
      </c>
      <c r="D10" s="610" t="n">
        <v>99.09999999999999</v>
      </c>
      <c r="E10" s="611" t="n">
        <v>99.09999999999999</v>
      </c>
    </row>
    <row customHeight="1" ht="8.1" r="11" s="349" spans="1:5">
      <c r="A11" s="597" t="n">
        <v>0</v>
      </c>
      <c r="B11" s="612" t="n"/>
      <c r="C11" s="374" t="n"/>
      <c r="D11" s="374" t="n"/>
      <c r="E11" s="613" t="n"/>
    </row>
    <row customHeight="1" ht="15.95" r="12" s="349" spans="1:5">
      <c r="A12" s="597" t="n">
        <v>0</v>
      </c>
      <c r="B12" s="614" t="s">
        <v>14</v>
      </c>
      <c r="C12" s="615" t="s">
        <v>18</v>
      </c>
      <c r="D12" s="605" t="n">
        <v>7597.2</v>
      </c>
      <c r="E12" s="606" t="n">
        <v>7293.400000000001</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96.09999999999999</v>
      </c>
      <c r="E16" s="619" t="n">
        <v>97.3</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6.5</v>
      </c>
      <c r="E28" s="619" t="n">
        <v>6.3</v>
      </c>
    </row>
    <row customHeight="1" ht="30" r="29" s="349" spans="1:5">
      <c r="A29" s="597" t="n">
        <v>0</v>
      </c>
      <c r="B29" s="623" t="s">
        <v>571</v>
      </c>
      <c r="C29" s="620" t="s">
        <v>552</v>
      </c>
      <c r="D29" s="618" t="n">
        <v>51.8</v>
      </c>
      <c r="E29" s="619" t="n">
        <v>51.8</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0</v>
      </c>
      <c r="E34" s="631" t="n">
        <v>0</v>
      </c>
    </row>
    <row customHeight="1" ht="20.1" r="35" s="349" spans="1:5">
      <c r="A35" s="597" t="n">
        <v>1</v>
      </c>
      <c r="B35" s="608" t="s">
        <v>551</v>
      </c>
      <c r="C35" s="609" t="s">
        <v>552</v>
      </c>
      <c r="D35" s="610" t="n">
        <v>0</v>
      </c>
      <c r="E35" s="611" t="n">
        <v>0</v>
      </c>
    </row>
    <row customHeight="1" ht="8.1" r="36" s="349" spans="1:5">
      <c r="A36" s="597" t="n">
        <v>1</v>
      </c>
      <c r="B36" s="612" t="n"/>
      <c r="C36" s="374" t="n"/>
      <c r="D36" s="374" t="n"/>
      <c r="E36" s="613" t="n"/>
    </row>
    <row customHeight="1" ht="15.95" r="37" s="349" spans="1:5">
      <c r="A37" s="597" t="n">
        <v>1</v>
      </c>
      <c r="B37" s="614" t="s">
        <v>14</v>
      </c>
      <c r="C37" s="632" t="s">
        <v>18</v>
      </c>
      <c r="D37" s="630" t="n">
        <v>0</v>
      </c>
      <c r="E37" s="631" t="n">
        <v>0</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0</v>
      </c>
      <c r="E41" s="619" t="n">
        <v>0</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3</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n"/>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375</v>
      </c>
      <c r="E11" s="422" t="n">
        <v>317.5</v>
      </c>
      <c r="F11" s="421" t="n">
        <v>200.2</v>
      </c>
      <c r="G11" s="422" t="n">
        <v>272.1</v>
      </c>
    </row>
    <row customHeight="1" ht="12.8" r="12" s="349" spans="1:7">
      <c r="A12" s="365" t="n">
        <v>0</v>
      </c>
      <c r="B12" s="420" t="s">
        <v>29</v>
      </c>
      <c r="D12" s="421" t="n">
        <v>291.1</v>
      </c>
      <c r="E12" s="422" t="n">
        <v>343.4</v>
      </c>
      <c r="F12" s="421" t="n">
        <v>202</v>
      </c>
      <c r="G12" s="422" t="n">
        <v>354.4</v>
      </c>
    </row>
    <row customHeight="1" ht="12.8" r="13" s="349" spans="1:7">
      <c r="A13" s="365" t="n">
        <v>0</v>
      </c>
      <c r="B13" s="420" t="s">
        <v>30</v>
      </c>
      <c r="D13" s="421" t="n">
        <v>180</v>
      </c>
      <c r="E13" s="422" t="n">
        <v>357.8</v>
      </c>
      <c r="F13" s="421" t="n">
        <v>338</v>
      </c>
      <c r="G13" s="422" t="n">
        <v>334.5</v>
      </c>
    </row>
    <row customHeight="1" ht="12.8" r="14" s="349" spans="1:7">
      <c r="A14" s="365" t="n">
        <v>0</v>
      </c>
      <c r="B14" s="420" t="s">
        <v>31</v>
      </c>
      <c r="C14" s="420" t="n"/>
      <c r="D14" s="423" t="n">
        <v>221.7</v>
      </c>
      <c r="E14" s="424" t="n">
        <v>397.9</v>
      </c>
      <c r="F14" s="423" t="n">
        <v>289.5</v>
      </c>
      <c r="G14" s="424" t="n">
        <v>323.3</v>
      </c>
    </row>
    <row customHeight="1" ht="12.8" r="15" s="349" spans="1:7">
      <c r="A15" s="365" t="n">
        <v>0</v>
      </c>
      <c r="B15" s="420" t="s">
        <v>32</v>
      </c>
      <c r="C15" s="420" t="n"/>
      <c r="D15" s="423" t="n">
        <v>666</v>
      </c>
      <c r="E15" s="424" t="n">
        <v>824.4</v>
      </c>
      <c r="F15" s="423" t="n">
        <v>432.5</v>
      </c>
      <c r="G15" s="424" t="n">
        <v>756.1</v>
      </c>
    </row>
    <row customHeight="1" ht="12.8" r="16" s="349" spans="1:7">
      <c r="A16" s="365" t="n">
        <v>0</v>
      </c>
      <c r="B16" s="420" t="s">
        <v>33</v>
      </c>
      <c r="C16" s="420" t="n"/>
      <c r="D16" s="423" t="n">
        <v>413.1</v>
      </c>
      <c r="E16" s="424" t="n">
        <v>643</v>
      </c>
      <c r="F16" s="423" t="n">
        <v>651.7</v>
      </c>
      <c r="G16" s="424" t="n">
        <v>738.6</v>
      </c>
    </row>
    <row customHeight="1" ht="12.8" r="17" s="349" spans="1:7">
      <c r="A17" s="365" t="n">
        <v>0</v>
      </c>
      <c r="B17" s="420" t="s">
        <v>34</v>
      </c>
      <c r="C17" s="420" t="n"/>
      <c r="D17" s="423" t="n">
        <v>695.1</v>
      </c>
      <c r="E17" s="424" t="n">
        <v>569.8000000000001</v>
      </c>
      <c r="F17" s="423" t="n">
        <v>408.1</v>
      </c>
      <c r="G17" s="424" t="n">
        <v>589</v>
      </c>
    </row>
    <row customHeight="1" ht="12.8" r="18" s="349" spans="1:7">
      <c r="A18" s="365" t="n">
        <v>0</v>
      </c>
      <c r="B18" s="420" t="s">
        <v>35</v>
      </c>
      <c r="D18" s="421" t="n">
        <v>2223.8</v>
      </c>
      <c r="E18" s="422" t="n">
        <v>3266.4</v>
      </c>
      <c r="F18" s="421" t="n">
        <v>2116.3</v>
      </c>
      <c r="G18" s="422" t="n">
        <v>3006.3</v>
      </c>
    </row>
    <row customHeight="1" ht="12.8" r="19" s="349" spans="1:7">
      <c r="A19" s="365" t="n">
        <v>0</v>
      </c>
      <c r="B19" s="420" t="s">
        <v>36</v>
      </c>
      <c r="D19" s="421" t="n">
        <v>560</v>
      </c>
      <c r="E19" s="422" t="n">
        <v>877</v>
      </c>
      <c r="F19" s="421" t="n">
        <v>700</v>
      </c>
      <c r="G19" s="422" t="n">
        <v>919.2</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c r="E24" s="422" t="n"/>
      <c r="F24" s="421" t="n"/>
      <c r="G24" s="422" t="n"/>
    </row>
    <row customHeight="1" ht="12.8" r="25" s="349" spans="1:7">
      <c r="A25" s="365" t="n">
        <v>1</v>
      </c>
      <c r="B25" s="420" t="s">
        <v>29</v>
      </c>
      <c r="D25" s="421" t="n"/>
      <c r="E25" s="422" t="n"/>
      <c r="F25" s="421" t="n"/>
      <c r="G25" s="422" t="n"/>
    </row>
    <row customHeight="1" ht="12.8" r="26" s="349" spans="1:7">
      <c r="A26" s="365" t="n">
        <v>1</v>
      </c>
      <c r="B26" s="420" t="s">
        <v>30</v>
      </c>
      <c r="D26" s="421" t="n"/>
      <c r="E26" s="422" t="n"/>
      <c r="F26" s="421" t="n"/>
      <c r="G26" s="422" t="n"/>
    </row>
    <row customHeight="1" ht="12.8" r="27" s="349" spans="1:7">
      <c r="A27" s="365" t="n">
        <v>1</v>
      </c>
      <c r="B27" s="420" t="s">
        <v>31</v>
      </c>
      <c r="C27" s="420" t="n"/>
      <c r="D27" s="423" t="n"/>
      <c r="E27" s="424" t="n"/>
      <c r="F27" s="423" t="n"/>
      <c r="G27" s="424" t="n"/>
    </row>
    <row customHeight="1" ht="12.8" r="28" s="349" spans="1:7">
      <c r="A28" s="365" t="n">
        <v>1</v>
      </c>
      <c r="B28" s="420" t="s">
        <v>32</v>
      </c>
      <c r="C28" s="420" t="n"/>
      <c r="D28" s="423" t="n"/>
      <c r="E28" s="424" t="n"/>
      <c r="F28" s="423" t="n"/>
      <c r="G28" s="424" t="n"/>
    </row>
    <row customHeight="1" ht="12.8" r="29" s="349" spans="1:7">
      <c r="A29" s="365" t="n">
        <v>1</v>
      </c>
      <c r="B29" s="420" t="s">
        <v>33</v>
      </c>
      <c r="C29" s="420" t="n"/>
      <c r="D29" s="423" t="n"/>
      <c r="E29" s="424" t="n"/>
      <c r="F29" s="423" t="n"/>
      <c r="G29" s="424" t="n"/>
    </row>
    <row customHeight="1" ht="12.8" r="30" s="349" spans="1:7">
      <c r="A30" s="365" t="n">
        <v>1</v>
      </c>
      <c r="B30" s="420" t="s">
        <v>34</v>
      </c>
      <c r="C30" s="420" t="n"/>
      <c r="D30" s="423" t="n"/>
      <c r="E30" s="424" t="n"/>
      <c r="F30" s="423" t="n"/>
      <c r="G30" s="424" t="n"/>
    </row>
    <row customHeight="1" ht="12.8" r="31" s="349" spans="1:7">
      <c r="A31" s="365" t="n">
        <v>1</v>
      </c>
      <c r="B31" s="420" t="s">
        <v>35</v>
      </c>
      <c r="D31" s="421" t="n"/>
      <c r="E31" s="422" t="n"/>
      <c r="F31" s="421" t="n"/>
      <c r="G31" s="422" t="n"/>
    </row>
    <row customHeight="1" ht="12.8" r="32" s="349" spans="1:7">
      <c r="A32" s="365" t="n">
        <v>1</v>
      </c>
      <c r="B32" s="420" t="s">
        <v>36</v>
      </c>
      <c r="D32" s="423" t="n"/>
      <c r="E32" s="424" t="n"/>
      <c r="F32" s="423" t="n"/>
      <c r="G32" s="424" t="n"/>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2697.7</v>
      </c>
      <c r="E9" s="435" t="n">
        <v>2959.1</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1401.2</v>
      </c>
      <c r="E10" s="437" t="n">
        <v>1346</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2467.2</v>
      </c>
      <c r="E11" s="437" t="n">
        <v>2248.5</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731.2</v>
      </c>
      <c r="E12" s="437" t="n">
        <v>539.8</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0</v>
      </c>
      <c r="E21" s="422"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0</v>
      </c>
      <c r="E22" s="437"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726.4</v>
      </c>
      <c r="H16" s="483" t="n">
        <v>1963.4</v>
      </c>
      <c r="I16" s="483" t="n">
        <v>2417.3</v>
      </c>
      <c r="J16" s="483" t="n">
        <v>0</v>
      </c>
      <c r="K16" s="483" t="n">
        <v>0</v>
      </c>
      <c r="L16" s="483">
        <f>SUM(M16:R16)</f>
        <v/>
      </c>
      <c r="M16" s="483" t="n">
        <v>958.6</v>
      </c>
      <c r="N16" s="483" t="n">
        <v>499.6</v>
      </c>
      <c r="O16" s="483" t="n">
        <v>64.7</v>
      </c>
      <c r="P16" s="483" t="n">
        <v>667.2</v>
      </c>
      <c r="Q16" s="483" t="n">
        <v>0</v>
      </c>
      <c r="R16" s="483" t="n">
        <v>0</v>
      </c>
      <c r="S16" s="484" t="n">
        <v>0</v>
      </c>
      <c r="T16" s="483" t="n">
        <v>0</v>
      </c>
    </row>
    <row customHeight="1" ht="12.75" r="17" s="349" spans="1:20">
      <c r="B17" s="348" t="n"/>
      <c r="C17" s="477" t="n"/>
      <c r="D17" s="477">
        <f>"year "&amp;(AktJahr-1)</f>
        <v/>
      </c>
      <c r="E17" s="485">
        <f>F17+L17</f>
        <v/>
      </c>
      <c r="F17" s="485">
        <f>SUM(G17:K17)</f>
        <v/>
      </c>
      <c r="G17" s="485" t="n">
        <v>780.6</v>
      </c>
      <c r="H17" s="485" t="n">
        <v>2132.1</v>
      </c>
      <c r="I17" s="485" t="n">
        <v>2274.6</v>
      </c>
      <c r="J17" s="485" t="n">
        <v>0</v>
      </c>
      <c r="K17" s="485" t="n">
        <v>0</v>
      </c>
      <c r="L17" s="485">
        <f>SUM(M17:R17)</f>
        <v/>
      </c>
      <c r="M17" s="485" t="n">
        <v>897.6</v>
      </c>
      <c r="N17" s="485" t="n">
        <v>417.2</v>
      </c>
      <c r="O17" s="485" t="n">
        <v>54.1</v>
      </c>
      <c r="P17" s="485" t="n">
        <v>537.3</v>
      </c>
      <c r="Q17" s="485" t="n">
        <v>0</v>
      </c>
      <c r="R17" s="485" t="n">
        <v>0</v>
      </c>
      <c r="S17" s="486" t="n">
        <v>0</v>
      </c>
      <c r="T17" s="485" t="n">
        <v>0</v>
      </c>
    </row>
    <row customHeight="1" ht="12.8" r="18" s="349" spans="1:20">
      <c r="B18" s="361" t="s">
        <v>77</v>
      </c>
      <c r="C18" s="481" t="s">
        <v>78</v>
      </c>
      <c r="D18" s="482">
        <f>$D$16</f>
        <v/>
      </c>
      <c r="E18" s="483">
        <f>F18+L18</f>
        <v/>
      </c>
      <c r="F18" s="483">
        <f>SUM(G18:K18)</f>
        <v/>
      </c>
      <c r="G18" s="483" t="n">
        <v>726.4</v>
      </c>
      <c r="H18" s="483" t="n">
        <v>1963.4</v>
      </c>
      <c r="I18" s="483" t="n">
        <v>2417.3</v>
      </c>
      <c r="J18" s="483" t="n">
        <v>0</v>
      </c>
      <c r="K18" s="483" t="n">
        <v>0</v>
      </c>
      <c r="L18" s="483">
        <f>SUM(M18:R18)</f>
        <v/>
      </c>
      <c r="M18" s="483" t="n">
        <v>958.6</v>
      </c>
      <c r="N18" s="483" t="n">
        <v>499.6</v>
      </c>
      <c r="O18" s="483" t="n">
        <v>64.7</v>
      </c>
      <c r="P18" s="483" t="n">
        <v>667.2</v>
      </c>
      <c r="Q18" s="483" t="n">
        <v>0</v>
      </c>
      <c r="R18" s="483" t="n">
        <v>0</v>
      </c>
      <c r="S18" s="484" t="n">
        <v>0</v>
      </c>
      <c r="T18" s="483" t="n">
        <v>0</v>
      </c>
    </row>
    <row customHeight="1" ht="12.8" r="19" s="349" spans="1:20">
      <c r="B19" s="348" t="n"/>
      <c r="C19" s="477" t="n"/>
      <c r="D19" s="477">
        <f>$D$17</f>
        <v/>
      </c>
      <c r="E19" s="485">
        <f>F19+L19</f>
        <v/>
      </c>
      <c r="F19" s="485">
        <f>SUM(G19:K19)</f>
        <v/>
      </c>
      <c r="G19" s="485" t="n">
        <v>780.6</v>
      </c>
      <c r="H19" s="485" t="n">
        <v>2132.1</v>
      </c>
      <c r="I19" s="485" t="n">
        <v>2274.6</v>
      </c>
      <c r="J19" s="485" t="n">
        <v>0</v>
      </c>
      <c r="K19" s="485" t="n">
        <v>0</v>
      </c>
      <c r="L19" s="485">
        <f>SUM(M19:R19)</f>
        <v/>
      </c>
      <c r="M19" s="485" t="n">
        <v>897.6</v>
      </c>
      <c r="N19" s="485" t="n">
        <v>417.2</v>
      </c>
      <c r="O19" s="485" t="n">
        <v>54.1</v>
      </c>
      <c r="P19" s="485" t="n">
        <v>537.3</v>
      </c>
      <c r="Q19" s="485" t="n">
        <v>0</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c r="G12" s="524" t="n"/>
      <c r="H12" s="483" t="n"/>
      <c r="I12" s="483" t="n"/>
      <c r="J12" s="525" t="n"/>
      <c r="K12" s="524" t="n"/>
      <c r="L12" s="483" t="n"/>
      <c r="M12" s="483" t="n"/>
      <c r="N12" s="526" t="n"/>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c r="G13" s="529" t="n"/>
      <c r="H13" s="530" t="n"/>
      <c r="I13" s="530" t="n"/>
      <c r="J13" s="531" t="n"/>
      <c r="K13" s="529" t="n"/>
      <c r="L13" s="530" t="n"/>
      <c r="M13" s="530" t="n"/>
      <c r="N13" s="532" t="n"/>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c r="G14" s="524" t="n"/>
      <c r="H14" s="483" t="n"/>
      <c r="I14" s="483" t="n"/>
      <c r="J14" s="525" t="n"/>
      <c r="K14" s="524" t="n"/>
      <c r="L14" s="483" t="n"/>
      <c r="M14" s="483" t="n"/>
      <c r="N14" s="526" t="n"/>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c r="G15" s="529" t="n"/>
      <c r="H15" s="530" t="n"/>
      <c r="I15" s="530" t="n"/>
      <c r="J15" s="531" t="n"/>
      <c r="K15" s="529" t="n"/>
      <c r="L15" s="530" t="n"/>
      <c r="M15" s="530" t="n"/>
      <c r="N15" s="532" t="n"/>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c r="Q12" s="483" t="n"/>
      <c r="R12" s="483" t="n"/>
      <c r="S12" s="526" t="n"/>
      <c r="T12" s="522">
        <f>SUM(U12:X12)</f>
        <v/>
      </c>
      <c r="U12" s="483" t="n"/>
      <c r="V12" s="483" t="n"/>
      <c r="W12" s="483" t="n"/>
      <c r="X12" s="526" t="n"/>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c r="Q13" s="530" t="n"/>
      <c r="R13" s="530" t="n"/>
      <c r="S13" s="532" t="n"/>
      <c r="T13" s="527">
        <f>SUM(U13:X13)</f>
        <v/>
      </c>
      <c r="U13" s="530" t="n"/>
      <c r="V13" s="530" t="n"/>
      <c r="W13" s="530" t="n"/>
      <c r="X13" s="532" t="n"/>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c r="Q14" s="483" t="n"/>
      <c r="R14" s="483" t="n"/>
      <c r="S14" s="526" t="n"/>
      <c r="T14" s="522">
        <f>SUM(U14:X14)</f>
        <v/>
      </c>
      <c r="U14" s="483" t="n"/>
      <c r="V14" s="483" t="n"/>
      <c r="W14" s="483" t="n"/>
      <c r="X14" s="526" t="n"/>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c r="Q15" s="530" t="n"/>
      <c r="R15" s="530" t="n"/>
      <c r="S15" s="532" t="n"/>
      <c r="T15" s="527">
        <f>SUM(U15:X15)</f>
        <v/>
      </c>
      <c r="U15" s="530" t="n"/>
      <c r="V15" s="530" t="n"/>
      <c r="W15" s="530" t="n"/>
      <c r="X15" s="532" t="n"/>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300</v>
      </c>
      <c r="F13" s="483" t="n">
        <v>0</v>
      </c>
      <c r="G13" s="483" t="n">
        <v>0</v>
      </c>
      <c r="H13" s="483" t="n">
        <v>0</v>
      </c>
      <c r="I13" s="526" t="n">
        <v>300</v>
      </c>
    </row>
    <row customHeight="1" ht="12.8" r="14" s="349" spans="1:9">
      <c r="B14" s="588" t="n"/>
      <c r="C14" s="436" t="n"/>
      <c r="D14" s="436">
        <f>"Jahr "&amp;(AktJahr-1)</f>
        <v/>
      </c>
      <c r="E14" s="527" t="n">
        <v>200</v>
      </c>
      <c r="F14" s="530" t="n">
        <v>0</v>
      </c>
      <c r="G14" s="530" t="n">
        <v>0</v>
      </c>
      <c r="H14" s="530" t="n">
        <v>0</v>
      </c>
      <c r="I14" s="532" t="n">
        <v>200</v>
      </c>
    </row>
    <row customHeight="1" ht="12.8" r="15" s="349" spans="1:9">
      <c r="B15" s="588" t="s">
        <v>77</v>
      </c>
      <c r="C15" s="481" t="s">
        <v>78</v>
      </c>
      <c r="D15" s="482">
        <f>$D$13</f>
        <v/>
      </c>
      <c r="E15" s="522" t="n">
        <v>300</v>
      </c>
      <c r="F15" s="483" t="n">
        <v>0</v>
      </c>
      <c r="G15" s="483" t="n">
        <v>0</v>
      </c>
      <c r="H15" s="483" t="n">
        <v>0</v>
      </c>
      <c r="I15" s="526" t="n">
        <v>300</v>
      </c>
    </row>
    <row customHeight="1" ht="12.8" r="16" s="349" spans="1:9">
      <c r="B16" s="588" t="n"/>
      <c r="C16" s="436" t="n"/>
      <c r="D16" s="436">
        <f>$D$14</f>
        <v/>
      </c>
      <c r="E16" s="527" t="n">
        <v>200</v>
      </c>
      <c r="F16" s="530" t="n">
        <v>0</v>
      </c>
      <c r="G16" s="530" t="n">
        <v>0</v>
      </c>
      <c r="H16" s="530" t="n">
        <v>0</v>
      </c>
      <c r="I16" s="532" t="n">
        <v>200</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