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<sst xmlns="http://schemas.openxmlformats.org/spreadsheetml/2006/main" uniqueCount="655">
  <si>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Landesbank Berlin AG</t>
  </si>
  <si>
    <t>Alexanderplatz 2</t>
  </si>
  <si>
    <t>10178 Berlin</t>
  </si>
  <si>
    <t>Telefon: +49 30 869 801</t>
  </si>
  <si>
    <t>Telefax: +49 30 869 830 74</t>
  </si>
  <si>
    <t>E-Mail: information@lbb.de</t>
  </si>
  <si>
    <t>Internet: www.lbb.de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</si>
  <si>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</si>
  <si>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</si>
  <si>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</si>
  <si>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</si>
  <si>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</si>
  <si>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</si>
  <si>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</si>
  <si>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</si>
  <si>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</si>
  <si>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</si>
  <si>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</si>
  <si>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</si>
  <si>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</si>
  <si>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</si>
  <si>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</si>
  <si>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</si>
  <si>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</si>
  <si>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</si>
  <si>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</si>
  <si>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</si>
  <si>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</si>
  <si>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</si>
  <si>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</si>
  <si>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</si>
  <si>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</si>
  <si>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</si>
  <si>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</si>
  <si>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</si>
  <si>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</si>
  <si>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</si>
  <si>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</si>
  <si>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</si>
  <si>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</si>
  <si>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</si>
  <si>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</si>
  <si>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</si>
  <si>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</si>
  <si>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</si>
  <si>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</si>
  <si>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</si>
  <si>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</si>
  <si>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</si>
  <si>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</si>
  <si>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</si>
  <si>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</si>
  <si>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</si>
  <si>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</si>
  <si>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</si>
  <si>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</si>
  <si>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</si>
  <si>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</si>
  <si>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</si>
  <si>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</si>
  <si>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</si>
  <si>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</si>
  <si>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</si>
  <si>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</si>
  <si>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</si>
  <si>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</si>
  <si>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</si>
  <si>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</si>
  <si>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</si>
  <si>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</si>
  <si>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</si>
  <si>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</si>
  <si>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</si>
  <si>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</si>
  <si>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</si>
  <si>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</si>
  <si>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</si>
  <si>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</si>
  <si>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</si>
  <si>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</si>
  <si>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</si>
  <si>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</si>
  <si>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</si>
  <si>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</si>
  <si>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</si>
  <si>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</si>
  <si>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</si>
  <si>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</si>
  <si>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</si>
  <si>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</si>
  <si>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</si>
  <si>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</si>
  <si>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</si>
  <si>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</si>
  <si>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</si>
  <si>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</si>
  <si>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</si>
  <si>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</si>
  <si>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</si>
  <si>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</si>
  <si>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</si>
  <si>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</si>
  <si>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</si>
  <si>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</si>
  <si>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</si>
  <si>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</si>
  <si>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</si>
  <si>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</si>
  <si>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</si>
  <si>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</si>
  <si>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</si>
  <si>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</si>
  <si>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</si>
  <si>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</si>
  <si>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</si>
  <si>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</si>
  <si>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</si>
  <si>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</si>
  <si>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</si>
  <si>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</si>
  <si>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</si>
  <si>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</si>
  <si>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</si>
  <si>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</si>
  <si>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</si>
  <si>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</si>
  <si>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</si>
  <si>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</si>
  <si>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</si>
  <si>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</si>
  <si>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</si>
  <si>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</si>
  <si>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</si>
  <si>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</si>
  <si>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</si>
  <si>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</si>
  <si>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</si>
  <si>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</si>
  <si>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</si>
  <si>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</si>
  <si>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</si>
  <si>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</si>
  <si>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</si>
  <si>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</si>
  <si>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</si>
  <si>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</si>
  <si>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</si>
  <si>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</si>
  <si>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</si>
  <si>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</si>
  <si>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</si>
  <si>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</si>
  <si>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</si>
  <si>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</si>
  <si>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</si>
  <si>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</si>
  <si>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</si>
  <si>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</si>
  <si>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</si>
  <si>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</si>
  <si>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</si>
  <si>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</si>
  <si>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</si>
  <si>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</si>
  <si>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</si>
  <si>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</si>
  <si>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</si>
  <si>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</si>
  <si>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</si>
  <si>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</si>
  <si>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</si>
  <si>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</si>
  <si>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</si>
  <si>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</si>
  <si>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</si>
  <si>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</si>
  <si>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</si>
  <si>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</si>
  <si>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</si>
  <si>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</si>
  <si>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</si>
  <si>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</si>
  <si>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</si>
  <si>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</si>
  <si>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</si>
  <si>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</si>
  <si>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</si>
  <si>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</si>
  <si>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</si>
  <si>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</si>
  <si>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</si>
  <si>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</si>
  <si>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</si>
  <si>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</si>
  <si>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</si>
  <si>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</si>
  <si>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</si>
  <si>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</si>
  <si>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</si>
  <si>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</si>
  <si>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</si>
  <si>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</si>
  <si>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</si>
  <si>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</si>
  <si>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</si>
  <si>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</si>
  <si>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</si>
  <si>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</si>
  <si>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</si>
  <si>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</si>
  <si>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</si>
  <si>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</si>
  <si>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</si>
  <si>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</si>
  <si>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</si>
  <si>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</si>
  <si>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</si>
  <si>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</si>
  <si>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</si>
  <si>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</si>
  <si>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</si>
  <si>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</si>
  <si>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</si>
  <si>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</si>
  <si>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</si>
  <si>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</si>
  <si>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</si>
  <si>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</si>
  <si>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</si>
  <si>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</si>
  <si>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</si>
  <si>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</si>
  <si>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</si>
  <si>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</si>
  <si>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</si>
  <si>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</si>
  <si>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</si>
  <si>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</si>
  <si>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</si>
  <si>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</si>
  <si>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</si>
  <si>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</si>
  <si>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</si>
  <si>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</si>
  <si>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</si>
  <si>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</si>
  <si>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</si>
  <si>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</si>
  <si>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</si>
  <si>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</si>
  <si>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</si>
  <si>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</si>
  <si>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</si>
  <si>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</si>
  <si>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</si>
  <si>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</si>
  <si>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</si>
  <si>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</si>
  <si>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</si>
  <si>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</si>
  <si>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</si>
  <si>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</si>
  <si>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</si>
  <si>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</si>
  <si>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</si>
  <si>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</si>
  <si>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</si>
  <si>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</si>
  <si>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</si>
  <si>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</si>
  <si>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</si>
  <si>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</si>
  <si>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</si>
  <si>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</si>
  <si>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</si>
  <si>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</si>
  <si>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</si>
  <si>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</si>
  <si>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</si>
  <si>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</si>
  <si>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</si>
  <si>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</si>
  <si>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</si>
  <si>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</si>
  <si>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</si>
  <si>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</si>
  <si>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</si>
  <si>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</si>
  <si>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</si>
  <si>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</si>
  <si>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</si>
  <si>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</si>
  <si>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</si>
  <si>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</si>
  <si>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</si>
  <si>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</si>
  <si>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</si>
  <si>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</si>
  <si>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</si>
  <si>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</si>
  <si>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</si>
  <si>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</si>
  <si>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</si>
  <si>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</si>
  <si>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</si>
  <si>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</si>
  <si>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</si>
  <si>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</si>
  <si>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</si>
  <si>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</si>
  <si>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</si>
  <si>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</si>
  <si>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</si>
  <si>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</si>
  <si>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</si>
  <si>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</si>
  <si>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</si>
  <si>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</si>
  <si>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</si>
  <si>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</si>
  <si>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</si>
  <si>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</si>
  <si>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</si>
  <si>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</si>
  <si>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</si>
  <si>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</si>
  <si>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</si>
  <si>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</si>
  <si>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</si>
  <si>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</si>
  <si>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</si>
  <si>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</si>
  <si>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</si>
  <si>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</si>
  <si>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</si>
  <si>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</si>
  <si>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</si>
  <si>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</si>
  <si>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</si>
  <si>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</si>
  <si>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</si>
  <si>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</si>
  <si>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</si>
  <si>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</si>
  <si>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</si>
  <si>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</si>
  <si>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</si>
  <si>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</si>
  <si>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</si>
  <si>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</si>
  <si>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</si>
  <si>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</si>
  <si>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</si>
  <si>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</si>
  <si>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</si>
  <si>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</si>
  <si>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</si>
  <si>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</si>
  <si>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</si>
  <si>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</si>
  <si>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</si>
  <si>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</si>
  <si>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</si>
  <si>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</si>
  <si>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</si>
  <si>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</si>
  <si>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</si>
  <si>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</si>
  <si>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</si>
  <si>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</si>
  <si>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</si>
  <si>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</si>
  <si>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</si>
  <si>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</si>
  <si>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</si>
  <si>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</si>
  <si>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</si>
  <si>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</si>
  <si>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</si>
  <si>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</si>
  <si>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</si>
  <si>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</si>
  <si>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</si>
  <si>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</si>
  <si>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</si>
  <si>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</si>
  <si>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</si>
  <si>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</si>
  <si>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</si>
  <si>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</si>
  <si>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</si>
  <si>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</si>
  <si>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</si>
  <si>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</si>
  <si>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</si>
  <si>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</si>
  <si>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</si>
  <si>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</si>
  <si>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</si>
  <si>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</si>
  <si>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</si>
  <si>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</si>
  <si>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</si>
  <si>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</si>
  <si>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</si>
  <si>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</si>
  <si>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</si>
  <si>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</si>
  <si>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</si>
  <si>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</si>
  <si>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</si>
  <si>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</si>
  <si>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</si>
  <si>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</si>
  <si>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</si>
  <si>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</si>
  <si>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</si>
  <si>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</si>
  <si>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</si>
  <si>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</si>
  <si>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</si>
  <si>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</si>
  <si>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</si>
  <si>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</si>
  <si>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</si>
  <si>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</si>
  <si>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</si>
  <si>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</si>
  <si>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</si>
  <si>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</si>
  <si>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</si>
  <si>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</si>
  <si>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</si>
  <si>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</si>
  <si>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</si>
  <si>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</si>
  <si>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</si>
  <si>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</si>
  <si>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</si>
  <si>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</si>
  <si>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</si>
  <si>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</si>
  <si>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</si>
  <si>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</si>
  <si>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</si>
  <si>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</si>
  <si>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</si>
  <si>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</si>
  <si>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</si>
  <si>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</si>
  <si>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</si>
  <si>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</si>
  <si>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</si>
  <si>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</si>
  <si>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</si>
  <si>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</si>
  <si>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</si>
  <si>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</si>
  <si>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</si>
  <si>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</si>
  <si>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</si>
  <si>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</si>
  <si>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</si>
  <si>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</si>
  <si>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</si>
  <si>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</si>
  <si>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</si>
  <si>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</si>
  <si>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</si>
  <si>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</si>
  <si>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</si>
  <si>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</si>
  <si>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</si>
  <si>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</si>
  <si>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</si>
  <si>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</si>
  <si>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</si>
  <si>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</si>
  <si>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</si>
  <si>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</si>
  <si>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</si>
  <si>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</si>
  <si>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</si>
  <si>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</si>
  <si>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</si>
  <si>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</si>
  <si>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</si>
  <si>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</si>
  <si>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</si>
  <si>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</si>
  <si>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</si>
  <si>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</si>
  <si>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</si>
  <si>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</si>
  <si>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</si>
  <si>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</si>
  <si>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</si>
  <si>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</si>
  <si>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</si>
  <si>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</si>
  <si>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</si>
  <si>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</si>
  <si>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</si>
  <si>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</si>
  <si>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</si>
  <si>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</si>
  <si>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</si>
  <si>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</si>
  <si>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</si>
  <si>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</si>
  <si>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</si>
  <si>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</si>
  <si>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</si>
  <si>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</si>
  <si>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</si>
  <si>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</si>
  <si>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</si>
  <si>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</si>
  <si>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</si>
  <si>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</si>
  <si>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</si>
  <si>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</si>
  <si>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</si>
  <si>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</si>
  <si>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</si>
  <si>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</si>
  <si>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</si>
  <si>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</si>
  <si>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</si>
  <si>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</si>
  <si>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</si>
  <si>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</si>
  <si>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</si>
  <si>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</si>
  <si>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</si>
  <si>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</si>
  <si>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</si>
  <si>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</si>
  <si>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</si>
  <si>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</si>
  <si>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</si>
  <si>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</si>
  <si>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</si>
  <si>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</si>
  <si>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</si>
  <si>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</si>
  <si>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</si>
  <si>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</si>
  <si>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</si>
  <si>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</si>
  <si>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</si>
  <si>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</si>
  <si>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</si>
  <si>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</si>
  <si>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</si>
  <si>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</si>
  <si>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</si>
  <si>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</si>
  <si>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</si>
  <si>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</si>
  <si>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</si>
  <si>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</si>
  <si>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</si>
  <si>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</si>
  <si>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</si>
  <si>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</si>
  <si>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</si>
  <si>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</si>
  <si>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</si>
  <si>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</si>
  <si>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</si>
  <si>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</si>
  <si>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</si>
  <si>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</si>
  <si>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</si>
  <si>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</si>
  <si>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</si>
  <si>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</si>
  <si>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</si>
  <si>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</si>
  <si>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</si>
  <si>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</si>
  <si>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</si>
  <si>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</si>
  <si>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</si>
  <si>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</si>
  <si>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</si>
  <si>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</si>
  <si>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</si>
  <si>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</si>
  <si>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</si>
  <si>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</si>
  <si>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</si>
  <si>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</si>
  <si>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</si>
  <si>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</si>
  <si>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</si>
  <si>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</si>
  <si>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</si>
  <si>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</si>
  <si>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</si>
  <si>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</si>
  <si>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</si>
  <si>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</si>
  <si>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</si>
  <si>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LBB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</si>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</sst>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2952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3830</v>
      </c>
      <c r="E21" s="372" t="n">
        <v>3847</v>
      </c>
      <c r="F21" s="371" t="n">
        <v>4028.573</v>
      </c>
      <c r="G21" s="372" t="n">
        <v>3986.607</v>
      </c>
      <c r="H21" s="371" t="n">
        <v>3816.51</v>
      </c>
      <c r="I21" s="372" t="n">
        <v>3759.282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5329.425</v>
      </c>
      <c r="E23" s="380" t="n">
        <v>4482.463</v>
      </c>
      <c r="F23" s="379" t="n">
        <v>6012.75</v>
      </c>
      <c r="G23" s="380" t="n">
        <v>4901.208000000001</v>
      </c>
      <c r="H23" s="379" t="n">
        <v>5639.55</v>
      </c>
      <c r="I23" s="380" t="n">
        <v>4611.766000000001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1499.425</v>
      </c>
      <c r="E28" s="393" t="n">
        <v>635.463</v>
      </c>
      <c r="F28" s="392" t="n">
        <v>1984.177</v>
      </c>
      <c r="G28" s="393" t="n">
        <v>914.601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412</v>
      </c>
      <c r="E34" s="372" t="n">
        <v>311</v>
      </c>
      <c r="F34" s="371" t="n">
        <v>418.614</v>
      </c>
      <c r="G34" s="372" t="n">
        <v>319.377</v>
      </c>
      <c r="H34" s="371" t="n">
        <v>404.675</v>
      </c>
      <c r="I34" s="372" t="n">
        <v>316.566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743.86</v>
      </c>
      <c r="E36" s="380" t="n">
        <v>744.2810000000001</v>
      </c>
      <c r="F36" s="379" t="n">
        <v>754.78</v>
      </c>
      <c r="G36" s="380" t="n">
        <v>801.609</v>
      </c>
      <c r="H36" s="379" t="n">
        <v>721.2380000000001</v>
      </c>
      <c r="I36" s="380" t="n">
        <v>774.977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331.86</v>
      </c>
      <c r="E41" s="393" t="n">
        <v>433.281</v>
      </c>
      <c r="F41" s="392" t="n">
        <v>336.166</v>
      </c>
      <c r="G41" s="393" t="n">
        <v>482.232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3830</v>
      </c>
      <c r="E9" s="590" t="n">
        <v>3847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95</v>
      </c>
      <c r="E10" s="596" t="n">
        <v>95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5329.425</v>
      </c>
      <c r="E12" s="602" t="n">
        <v>4482.463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87</v>
      </c>
      <c r="E16" s="606" t="n">
        <v>85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</v>
      </c>
      <c r="E28" s="606" t="n">
        <v>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</v>
      </c>
      <c r="E29" s="606" t="n">
        <v>55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412</v>
      </c>
      <c r="E34" s="618" t="n">
        <v>311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75</v>
      </c>
      <c r="E35" s="596" t="n">
        <v>66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743.86</v>
      </c>
      <c r="E37" s="621" t="n">
        <v>744.2810000000001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84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335</v>
      </c>
      <c r="E11" s="417" t="n">
        <v>1119.14</v>
      </c>
      <c r="F11" s="416" t="n">
        <v>186</v>
      </c>
      <c r="G11" s="417" t="n">
        <v>1015.033</v>
      </c>
    </row>
    <row customHeight="1" ht="12.8" r="12" s="344" spans="1:7">
      <c r="A12" s="360" t="n">
        <v>0</v>
      </c>
      <c r="B12" s="415" t="s">
        <v>28</v>
      </c>
      <c r="D12" s="416" t="n">
        <v>35</v>
      </c>
      <c r="E12" s="417" t="n">
        <v>69.14400000000001</v>
      </c>
      <c r="F12" s="416" t="n">
        <v>101</v>
      </c>
      <c r="G12" s="417" t="n">
        <v>85.21600000000001</v>
      </c>
    </row>
    <row customHeight="1" ht="12.8" r="13" s="344" spans="1:7">
      <c r="A13" s="360" t="n"/>
      <c r="B13" s="415" t="s">
        <v>29</v>
      </c>
      <c r="D13" s="416" t="n">
        <v>52</v>
      </c>
      <c r="E13" s="417" t="n">
        <v>37.802</v>
      </c>
      <c r="F13" s="416" t="n">
        <v>315</v>
      </c>
      <c r="G13" s="417" t="n">
        <v>71.28400000000001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370</v>
      </c>
      <c r="E14" s="419" t="n">
        <v>81.988</v>
      </c>
      <c r="F14" s="418" t="n">
        <v>35</v>
      </c>
      <c r="G14" s="419" t="n">
        <v>128.781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380</v>
      </c>
      <c r="E15" s="419" t="n">
        <v>320.105</v>
      </c>
      <c r="F15" s="418" t="n">
        <v>422</v>
      </c>
      <c r="G15" s="419" t="n">
        <v>116.213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499</v>
      </c>
      <c r="E16" s="419" t="n">
        <v>248.464</v>
      </c>
      <c r="F16" s="418" t="n">
        <v>380</v>
      </c>
      <c r="G16" s="419" t="n">
        <v>156.718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515</v>
      </c>
      <c r="E17" s="419" t="n">
        <v>354.509</v>
      </c>
      <c r="F17" s="418" t="n">
        <v>249</v>
      </c>
      <c r="G17" s="419" t="n">
        <v>223.669</v>
      </c>
    </row>
    <row customHeight="1" ht="12.8" r="18" s="344" spans="1:7">
      <c r="A18" s="360" t="n">
        <v>0</v>
      </c>
      <c r="B18" s="415" t="s">
        <v>34</v>
      </c>
      <c r="D18" s="416" t="n">
        <v>1197</v>
      </c>
      <c r="E18" s="417" t="n">
        <v>2071.994</v>
      </c>
      <c r="F18" s="416" t="n">
        <v>1650</v>
      </c>
      <c r="G18" s="417" t="n">
        <v>1842.541</v>
      </c>
    </row>
    <row customHeight="1" ht="12.8" r="19" s="344" spans="1:7">
      <c r="A19" s="360" t="n">
        <v>0</v>
      </c>
      <c r="B19" s="415" t="s">
        <v>35</v>
      </c>
      <c r="D19" s="416" t="n">
        <v>447</v>
      </c>
      <c r="E19" s="417" t="n">
        <v>1026.279</v>
      </c>
      <c r="F19" s="416" t="n">
        <v>509</v>
      </c>
      <c r="G19" s="417" t="n">
        <v>843.006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122</v>
      </c>
      <c r="E24" s="417" t="n">
        <v>55.712</v>
      </c>
      <c r="F24" s="416" t="n">
        <v>149</v>
      </c>
      <c r="G24" s="417" t="n">
        <v>159.273</v>
      </c>
    </row>
    <row customHeight="1" ht="12.8" r="25" s="344" spans="1:7">
      <c r="A25" s="360" t="n">
        <v>1</v>
      </c>
      <c r="B25" s="415" t="s">
        <v>28</v>
      </c>
      <c r="D25" s="416" t="n">
        <v>30</v>
      </c>
      <c r="E25" s="417" t="n">
        <v>137.326</v>
      </c>
      <c r="F25" s="416" t="n">
        <v>0</v>
      </c>
      <c r="G25" s="417" t="n">
        <v>40.504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35</v>
      </c>
      <c r="F26" s="416" t="n">
        <v>122</v>
      </c>
      <c r="G26" s="417" t="n">
        <v>57.074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15.2</v>
      </c>
      <c r="F27" s="418" t="n">
        <v>30</v>
      </c>
      <c r="G27" s="419" t="n">
        <v>88.68300000000001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9</v>
      </c>
      <c r="F28" s="418" t="n">
        <v>0</v>
      </c>
      <c r="G28" s="419" t="n">
        <v>57.892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10</v>
      </c>
      <c r="E29" s="419" t="n">
        <v>147.946</v>
      </c>
      <c r="F29" s="418" t="n">
        <v>0</v>
      </c>
      <c r="G29" s="419" t="n">
        <v>12.04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0.785</v>
      </c>
      <c r="F30" s="418" t="n">
        <v>10</v>
      </c>
      <c r="G30" s="419" t="n">
        <v>154.23</v>
      </c>
    </row>
    <row customHeight="1" ht="12.8" r="31" s="344" spans="1:7">
      <c r="A31" s="360" t="n">
        <v>1</v>
      </c>
      <c r="B31" s="415" t="s">
        <v>34</v>
      </c>
      <c r="D31" s="416" t="n">
        <v>250</v>
      </c>
      <c r="E31" s="417" t="n">
        <v>242.89</v>
      </c>
      <c r="F31" s="416" t="n">
        <v>0</v>
      </c>
      <c r="G31" s="417" t="n">
        <v>174.585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100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491.611</v>
      </c>
      <c r="E9" s="429" t="n">
        <v>428.36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281.858</v>
      </c>
      <c r="E10" s="429" t="n">
        <v>269.064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1127.433</v>
      </c>
      <c r="E11" s="429" t="n">
        <v>1038.415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3118.523</v>
      </c>
      <c r="E12" s="429" t="n">
        <v>2506.625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15.16</v>
      </c>
      <c r="E21" s="417" t="n">
        <v>15.978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348.7</v>
      </c>
      <c r="E22" s="432" t="n">
        <v>338.367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380</v>
      </c>
      <c r="E23" s="437" t="n">
        <v>389.936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210.448</v>
      </c>
      <c r="H16" s="476" t="n">
        <v>224.055</v>
      </c>
      <c r="I16" s="476" t="n">
        <v>2869.228</v>
      </c>
      <c r="J16" s="476" t="n">
        <v>0</v>
      </c>
      <c r="K16" s="476" t="n">
        <v>0</v>
      </c>
      <c r="L16" s="476">
        <f>SUM(M16:R16)</f>
        <v/>
      </c>
      <c r="M16" s="476" t="n">
        <v>996.36</v>
      </c>
      <c r="N16" s="476" t="n">
        <v>294.792</v>
      </c>
      <c r="O16" s="476" t="n">
        <v>124.542</v>
      </c>
      <c r="P16" s="476" t="n">
        <v>299.818</v>
      </c>
      <c r="Q16" s="476" t="n">
        <v>0</v>
      </c>
      <c r="R16" s="476" t="n">
        <v>0.181</v>
      </c>
      <c r="S16" s="477" t="n">
        <v>0.007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166.076</v>
      </c>
      <c r="H17" s="478" t="n">
        <v>200.039</v>
      </c>
      <c r="I17" s="478" t="n">
        <v>2316.446</v>
      </c>
      <c r="J17" s="478" t="n">
        <v>0</v>
      </c>
      <c r="K17" s="478" t="n">
        <v>0</v>
      </c>
      <c r="L17" s="478">
        <f>SUM(M17:R17)</f>
        <v/>
      </c>
      <c r="M17" s="478" t="n">
        <v>966.7280000000001</v>
      </c>
      <c r="N17" s="478" t="n">
        <v>154.637</v>
      </c>
      <c r="O17" s="478" t="n">
        <v>149.468</v>
      </c>
      <c r="P17" s="478" t="n">
        <v>288.488</v>
      </c>
      <c r="Q17" s="478" t="n">
        <v>0</v>
      </c>
      <c r="R17" s="478" t="n">
        <v>0.58</v>
      </c>
      <c r="S17" s="479" t="n">
        <v>0.02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210.448</v>
      </c>
      <c r="H18" s="476" t="n">
        <v>224.055</v>
      </c>
      <c r="I18" s="476" t="n">
        <v>2869.228</v>
      </c>
      <c r="J18" s="476" t="n">
        <v>0</v>
      </c>
      <c r="K18" s="476" t="n">
        <v>0</v>
      </c>
      <c r="L18" s="476">
        <f>SUM(M18:R18)</f>
        <v/>
      </c>
      <c r="M18" s="476" t="n">
        <v>996.36</v>
      </c>
      <c r="N18" s="476" t="n">
        <v>294.792</v>
      </c>
      <c r="O18" s="476" t="n">
        <v>124.542</v>
      </c>
      <c r="P18" s="476" t="n">
        <v>299.818</v>
      </c>
      <c r="Q18" s="476" t="n">
        <v>0</v>
      </c>
      <c r="R18" s="476" t="n">
        <v>0.181</v>
      </c>
      <c r="S18" s="477" t="n">
        <v>0.007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166.076</v>
      </c>
      <c r="H19" s="478" t="n">
        <v>200.039</v>
      </c>
      <c r="I19" s="478" t="n">
        <v>2316.446</v>
      </c>
      <c r="J19" s="478" t="n">
        <v>0</v>
      </c>
      <c r="K19" s="478" t="n">
        <v>0</v>
      </c>
      <c r="L19" s="478">
        <f>SUM(M19:R19)</f>
        <v/>
      </c>
      <c r="M19" s="478" t="n">
        <v>966.7280000000001</v>
      </c>
      <c r="N19" s="478" t="n">
        <v>154.637</v>
      </c>
      <c r="O19" s="478" t="n">
        <v>149.468</v>
      </c>
      <c r="P19" s="478" t="n">
        <v>288.488</v>
      </c>
      <c r="Q19" s="478" t="n">
        <v>0</v>
      </c>
      <c r="R19" s="478" t="n">
        <v>0.58</v>
      </c>
      <c r="S19" s="479" t="n">
        <v>0.02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225</v>
      </c>
      <c r="I12" s="476" t="n">
        <v>0</v>
      </c>
      <c r="J12" s="477" t="n">
        <v>492.15</v>
      </c>
      <c r="K12" s="514" t="n">
        <v>0</v>
      </c>
      <c r="L12" s="476" t="n">
        <v>0</v>
      </c>
      <c r="M12" s="476" t="n">
        <v>0</v>
      </c>
      <c r="N12" s="477" t="n">
        <v>26.709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43.567</v>
      </c>
      <c r="G13" s="518" t="n">
        <v>0</v>
      </c>
      <c r="H13" s="519" t="n">
        <v>247.121</v>
      </c>
      <c r="I13" s="519" t="n">
        <v>0</v>
      </c>
      <c r="J13" s="520" t="n">
        <v>415.059</v>
      </c>
      <c r="K13" s="518" t="n">
        <v>43.567</v>
      </c>
      <c r="L13" s="519" t="n">
        <v>0</v>
      </c>
      <c r="M13" s="519" t="n">
        <v>0</v>
      </c>
      <c r="N13" s="520" t="n">
        <v>38.534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225</v>
      </c>
      <c r="I14" s="476" t="n">
        <v>0</v>
      </c>
      <c r="J14" s="477" t="n">
        <v>492.15</v>
      </c>
      <c r="K14" s="514" t="n">
        <v>0</v>
      </c>
      <c r="L14" s="476" t="n">
        <v>0</v>
      </c>
      <c r="M14" s="476" t="n">
        <v>0</v>
      </c>
      <c r="N14" s="477" t="n">
        <v>26.709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43.567</v>
      </c>
      <c r="G15" s="518" t="n">
        <v>0</v>
      </c>
      <c r="H15" s="519" t="n">
        <v>212.121</v>
      </c>
      <c r="I15" s="519" t="n">
        <v>0</v>
      </c>
      <c r="J15" s="520" t="n">
        <v>415.059</v>
      </c>
      <c r="K15" s="518" t="n">
        <v>43.567</v>
      </c>
      <c r="L15" s="519" t="n">
        <v>0</v>
      </c>
      <c r="M15" s="519" t="n">
        <v>0</v>
      </c>
      <c r="N15" s="520" t="n">
        <v>38.534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35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0.001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0.001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310</v>
      </c>
      <c r="F13" s="476" t="n">
        <v>0</v>
      </c>
      <c r="G13" s="476" t="n">
        <v>0</v>
      </c>
      <c r="H13" s="476" t="n">
        <v>0</v>
      </c>
      <c r="I13" s="516" t="n">
        <v>310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240</v>
      </c>
      <c r="F14" s="519" t="n">
        <v>0</v>
      </c>
      <c r="G14" s="519" t="n">
        <v>0</v>
      </c>
      <c r="H14" s="519" t="n">
        <v>0</v>
      </c>
      <c r="I14" s="522" t="n">
        <v>240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295</v>
      </c>
      <c r="F15" s="476" t="n">
        <v>0</v>
      </c>
      <c r="G15" s="476" t="n">
        <v>0</v>
      </c>
      <c r="H15" s="476" t="n">
        <v>0</v>
      </c>
      <c r="I15" s="516" t="n">
        <v>295</v>
      </c>
    </row>
    <row customHeight="1" ht="12.8" r="16" s="344" spans="1:9">
      <c r="B16" s="573" t="n"/>
      <c r="C16" s="430" t="n"/>
      <c r="D16" s="430">
        <f>$D$14</f>
        <v/>
      </c>
      <c r="E16" s="521" t="n">
        <v>225</v>
      </c>
      <c r="F16" s="519" t="n">
        <v>0</v>
      </c>
      <c r="G16" s="519" t="n">
        <v>0</v>
      </c>
      <c r="H16" s="519" t="n">
        <v>0</v>
      </c>
      <c r="I16" s="522" t="n">
        <v>225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15</v>
      </c>
      <c r="F17" s="476" t="n">
        <v>0</v>
      </c>
      <c r="G17" s="476" t="n">
        <v>0</v>
      </c>
      <c r="H17" s="476" t="n">
        <v>0</v>
      </c>
      <c r="I17" s="516" t="n">
        <v>15</v>
      </c>
    </row>
    <row customHeight="1" ht="12.8" r="18" s="344" spans="1:9">
      <c r="B18" s="573" t="n"/>
      <c r="C18" s="430" t="n"/>
      <c r="D18" s="430">
        <f>$D$14</f>
        <v/>
      </c>
      <c r="E18" s="521" t="n">
        <v>15</v>
      </c>
      <c r="F18" s="519" t="n">
        <v>0</v>
      </c>
      <c r="G18" s="519" t="n">
        <v>0</v>
      </c>
      <c r="H18" s="519" t="n">
        <v>0</v>
      </c>
      <c r="I18" s="522" t="n">
        <v>15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